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6.xml" ContentType="application/vnd.openxmlformats-officedocument.drawing+xml"/>
  <Override PartName="/xl/drawings/drawing15.xml" ContentType="application/vnd.openxmlformats-officedocument.drawing+xml"/>
  <Override PartName="/xl/worksheets/sheet1.xml" ContentType="application/vnd.openxmlformats-officedocument.spreadsheetml.workshee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8.xml" ContentType="application/vnd.openxmlformats-officedocument.drawing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3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gency\Payroll Related\"/>
    </mc:Choice>
  </mc:AlternateContent>
  <bookViews>
    <workbookView xWindow="0" yWindow="0" windowWidth="28800" windowHeight="12450"/>
  </bookViews>
  <sheets>
    <sheet name="Intro" sheetId="1" r:id="rId1"/>
    <sheet name="July 16" sheetId="2" r:id="rId2"/>
    <sheet name="July 30" sheetId="3" r:id="rId3"/>
    <sheet name="August 13" sheetId="4" r:id="rId4"/>
    <sheet name="August 27" sheetId="5" r:id="rId5"/>
    <sheet name="September 10" sheetId="6" r:id="rId6"/>
    <sheet name="September 24" sheetId="16" r:id="rId7"/>
    <sheet name="October 08" sheetId="7" r:id="rId8"/>
    <sheet name="October 22" sheetId="8" r:id="rId9"/>
    <sheet name="November 05" sheetId="9" r:id="rId10"/>
    <sheet name="November 19" sheetId="10" r:id="rId11"/>
    <sheet name="December 03" sheetId="11" r:id="rId12"/>
    <sheet name="December 17" sheetId="12" r:id="rId13"/>
    <sheet name="December 31" sheetId="13" r:id="rId14"/>
    <sheet name="January 14" sheetId="14" r:id="rId15"/>
    <sheet name="January 28 " sheetId="15" r:id="rId16"/>
    <sheet name="Sheet2" sheetId="17" r:id="rId17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6" l="1"/>
  <c r="J6" i="16"/>
  <c r="J7" i="16"/>
  <c r="J8" i="16"/>
  <c r="J9" i="16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7" i="16"/>
  <c r="G34" i="16"/>
  <c r="H34" i="16"/>
  <c r="G37" i="16"/>
  <c r="E32" i="16"/>
  <c r="E34" i="16"/>
  <c r="F34" i="16"/>
  <c r="G36" i="16"/>
  <c r="H3" i="16"/>
  <c r="I1" i="16"/>
  <c r="J5" i="15"/>
  <c r="J6" i="15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7" i="15"/>
  <c r="G34" i="15"/>
  <c r="H34" i="15"/>
  <c r="G37" i="15"/>
  <c r="E32" i="15"/>
  <c r="E34" i="15"/>
  <c r="F34" i="15"/>
  <c r="G36" i="15"/>
  <c r="H3" i="15"/>
  <c r="I1" i="15"/>
  <c r="J5" i="14"/>
  <c r="J6" i="14"/>
  <c r="J7" i="14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7" i="14"/>
  <c r="G34" i="14"/>
  <c r="H34" i="14"/>
  <c r="G37" i="14"/>
  <c r="E32" i="14"/>
  <c r="E34" i="14"/>
  <c r="F34" i="14"/>
  <c r="G36" i="14"/>
  <c r="H3" i="14"/>
  <c r="I1" i="14"/>
  <c r="J5" i="13"/>
  <c r="J6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7" i="13"/>
  <c r="G34" i="13"/>
  <c r="H34" i="13"/>
  <c r="G37" i="13"/>
  <c r="E32" i="13"/>
  <c r="E34" i="13"/>
  <c r="F34" i="13"/>
  <c r="G36" i="13"/>
  <c r="H3" i="13"/>
  <c r="I1" i="13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7" i="12"/>
  <c r="G34" i="12"/>
  <c r="H34" i="12"/>
  <c r="G37" i="12"/>
  <c r="E32" i="12"/>
  <c r="E34" i="12"/>
  <c r="F34" i="12"/>
  <c r="G36" i="12"/>
  <c r="H3" i="12"/>
  <c r="I1" i="12"/>
  <c r="J5" i="11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7" i="11"/>
  <c r="G34" i="11"/>
  <c r="H34" i="11"/>
  <c r="G37" i="11"/>
  <c r="E32" i="11"/>
  <c r="E34" i="11"/>
  <c r="F34" i="11"/>
  <c r="G36" i="11"/>
  <c r="H3" i="11"/>
  <c r="I1" i="11"/>
  <c r="J5" i="10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7" i="10"/>
  <c r="G34" i="10"/>
  <c r="H34" i="10"/>
  <c r="G37" i="10"/>
  <c r="E32" i="10"/>
  <c r="E34" i="10"/>
  <c r="F34" i="10"/>
  <c r="G36" i="10"/>
  <c r="H3" i="10"/>
  <c r="I1" i="10"/>
  <c r="J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7" i="9"/>
  <c r="G34" i="9"/>
  <c r="H34" i="9"/>
  <c r="G37" i="9"/>
  <c r="E32" i="9"/>
  <c r="E34" i="9"/>
  <c r="F34" i="9"/>
  <c r="G36" i="9"/>
  <c r="H3" i="9"/>
  <c r="I1" i="9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7" i="8"/>
  <c r="G34" i="8"/>
  <c r="H34" i="8"/>
  <c r="G37" i="8"/>
  <c r="E32" i="8"/>
  <c r="E34" i="8"/>
  <c r="F34" i="8"/>
  <c r="G36" i="8"/>
  <c r="H3" i="8"/>
  <c r="I1" i="8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7" i="7"/>
  <c r="G34" i="7"/>
  <c r="H34" i="7"/>
  <c r="G37" i="7"/>
  <c r="E32" i="7"/>
  <c r="E34" i="7"/>
  <c r="F34" i="7"/>
  <c r="G36" i="7"/>
  <c r="H3" i="7"/>
  <c r="I1" i="7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7" i="6"/>
  <c r="G34" i="6"/>
  <c r="H34" i="6"/>
  <c r="G37" i="6"/>
  <c r="E32" i="6"/>
  <c r="E34" i="6"/>
  <c r="F34" i="6"/>
  <c r="G36" i="6"/>
  <c r="H3" i="6"/>
  <c r="I1" i="6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7" i="5"/>
  <c r="G34" i="5"/>
  <c r="H34" i="5"/>
  <c r="G37" i="5"/>
  <c r="E32" i="5"/>
  <c r="E34" i="5"/>
  <c r="F34" i="5"/>
  <c r="G36" i="5"/>
  <c r="H3" i="5"/>
  <c r="I1" i="5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7" i="4"/>
  <c r="G34" i="4"/>
  <c r="H34" i="4"/>
  <c r="G37" i="4"/>
  <c r="E32" i="4"/>
  <c r="E34" i="4"/>
  <c r="F34" i="4"/>
  <c r="G36" i="4"/>
  <c r="H3" i="4"/>
  <c r="I1" i="4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7" i="3"/>
  <c r="G34" i="3"/>
  <c r="H34" i="3"/>
  <c r="G37" i="3"/>
  <c r="E32" i="3"/>
  <c r="E34" i="3"/>
  <c r="F34" i="3"/>
  <c r="G36" i="3"/>
  <c r="H3" i="3"/>
  <c r="I1" i="3"/>
  <c r="H3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7" i="2"/>
  <c r="G34" i="2"/>
  <c r="H34" i="2"/>
  <c r="G37" i="2"/>
  <c r="E32" i="2"/>
  <c r="E34" i="2"/>
  <c r="F34" i="2"/>
  <c r="G36" i="2"/>
  <c r="I1" i="2"/>
</calcChain>
</file>

<file path=xl/sharedStrings.xml><?xml version="1.0" encoding="utf-8"?>
<sst xmlns="http://schemas.openxmlformats.org/spreadsheetml/2006/main" count="395" uniqueCount="29">
  <si>
    <t>This is your POWER Travel Expense Voucher for June 20, 2021 - January 15, 2022</t>
  </si>
  <si>
    <t>Begin By entering your name in the highlighted area below.</t>
  </si>
  <si>
    <t>Type your name here!</t>
  </si>
  <si>
    <t>Your name:</t>
  </si>
  <si>
    <r>
      <t xml:space="preserve">Your name will </t>
    </r>
    <r>
      <rPr>
        <b/>
        <sz val="12"/>
        <rFont val="Arial"/>
        <family val="2"/>
      </rPr>
      <t>automatically</t>
    </r>
    <r>
      <rPr>
        <sz val="12"/>
        <rFont val="Arial"/>
        <family val="2"/>
      </rPr>
      <t xml:space="preserve"> be entered on each individual expense sheet.</t>
    </r>
  </si>
  <si>
    <t>Month/Year:</t>
  </si>
  <si>
    <t>P O W E R           MONTHLY EXPENSE VOUCHER</t>
  </si>
  <si>
    <t>Per Mile</t>
  </si>
  <si>
    <t>Paid out on:</t>
  </si>
  <si>
    <t>to</t>
  </si>
  <si>
    <t>Employee Name:</t>
  </si>
  <si>
    <t>DATE</t>
  </si>
  <si>
    <t xml:space="preserve">   ACTIVITY  OR CLIENT FIRST NAME &amp; LAST INTITIAL</t>
  </si>
  <si>
    <t>DESTINATION...FROM..TO…   USE STREET NAMES…</t>
  </si>
  <si>
    <t>MILES</t>
  </si>
  <si>
    <t>PARKING /TOLLS</t>
  </si>
  <si>
    <t>FOOD</t>
  </si>
  <si>
    <t>OTHER</t>
  </si>
  <si>
    <t>Description</t>
  </si>
  <si>
    <t>TOTAL</t>
  </si>
  <si>
    <t>Signatures and Approvals:</t>
  </si>
  <si>
    <r>
      <t>Total miles reported on this page:</t>
    </r>
    <r>
      <rPr>
        <b/>
        <sz val="9"/>
        <color indexed="9"/>
        <rFont val="Comic Sans MS"/>
        <family val="4"/>
      </rPr>
      <t xml:space="preserve">….    </t>
    </r>
    <r>
      <rPr>
        <b/>
        <sz val="9"/>
        <color indexed="8"/>
        <rFont val="Comic Sans MS"/>
        <family val="4"/>
      </rPr>
      <t xml:space="preserve">               </t>
    </r>
  </si>
  <si>
    <t>Employee Signature</t>
  </si>
  <si>
    <t>Date</t>
  </si>
  <si>
    <t>Immediate Supervisor</t>
  </si>
  <si>
    <t>Mileage and travel =</t>
  </si>
  <si>
    <t>Food and other =</t>
  </si>
  <si>
    <t>Total =</t>
  </si>
  <si>
    <t>Program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</si>
</sst>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&quot;$&quot;#,##0.00_);\(&quot;$&quot;#,##0.00\)"/>
    <numFmt numFmtId="44" formatCode="_(&quot;$&quot;* #,##0.00_);_(&quot;$&quot;* \(#,##0.00\);_(&quot;$&quot;* &quot;-&quot;??_);_(@_)"/>
    <numFmt numFmtId="164" formatCode="[$-409]mmmm\ d\,\ yyyy;@"/>
    <numFmt numFmtId="165" formatCode="&quot;$&quot;#,##0.000"/>
    <numFmt numFmtId="166" formatCode="&quot;$&quot;#,##0.00"/>
    <numFmt numFmtId="167" formatCode="mm/dd/yy_)"/>
    <numFmt numFmtId="168" formatCode="0.0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b/>
      <sz val="14"/>
      <name val="Comic Sans MS"/>
      <family val="4"/>
    </font>
    <font>
      <b/>
      <sz val="14"/>
      <color indexed="12"/>
      <name val="Lucida Handwriting"/>
      <family val="4"/>
    </font>
    <font>
      <sz val="16"/>
      <name val="Arial"/>
      <family val="2"/>
    </font>
    <font>
      <u/>
      <sz val="11"/>
      <color theme="10"/>
      <name val="Arial"/>
      <family val="2"/>
    </font>
    <font>
      <sz val="9"/>
      <name val="Comic Sans MS"/>
      <family val="4"/>
    </font>
    <font>
      <b/>
      <sz val="9"/>
      <name val="Comic Sans MS"/>
      <family val="4"/>
    </font>
    <font>
      <b/>
      <sz val="12"/>
      <color rgb="FF0000FF"/>
      <name val="Timesq"/>
    </font>
    <font>
      <sz val="9"/>
      <color indexed="8"/>
      <name val="Arial"/>
      <family val="2"/>
    </font>
    <font>
      <b/>
      <sz val="12"/>
      <color rgb="FF0000FF"/>
      <name val="Times New Roman"/>
      <family val="1"/>
    </font>
    <font>
      <b/>
      <sz val="12"/>
      <color indexed="12"/>
      <name val="Times New Roman"/>
      <family val="1"/>
    </font>
    <font>
      <b/>
      <sz val="10"/>
      <name val="Comic Sans MS"/>
      <family val="4"/>
    </font>
    <font>
      <sz val="11"/>
      <color indexed="12"/>
      <name val="Comic Sans MS"/>
      <family val="4"/>
    </font>
    <font>
      <b/>
      <sz val="9"/>
      <color indexed="12"/>
      <name val="Comic Sans MS"/>
      <family val="4"/>
    </font>
    <font>
      <b/>
      <sz val="9"/>
      <color indexed="8"/>
      <name val="Comic Sans MS"/>
      <family val="4"/>
    </font>
    <font>
      <b/>
      <sz val="9"/>
      <color indexed="9"/>
      <name val="Comic Sans MS"/>
      <family val="4"/>
    </font>
    <font>
      <b/>
      <sz val="9"/>
      <name val="Arial"/>
      <family val="2"/>
    </font>
    <font>
      <b/>
      <i/>
      <sz val="9"/>
      <color indexed="12"/>
      <name val="Forte"/>
      <family val="4"/>
    </font>
    <font>
      <b/>
      <sz val="9"/>
      <name val="Arial Rounded MT Bold"/>
      <family val="2"/>
    </font>
    <font>
      <b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0" fillId="0" borderId="0" xfId="0" applyProtection="1"/>
    <xf numFmtId="0" fontId="5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horizontal="right"/>
    </xf>
    <xf numFmtId="0" fontId="7" fillId="0" borderId="0" xfId="0" applyFont="1" applyAlignment="1" applyProtection="1">
      <alignment horizontal="right"/>
    </xf>
    <xf numFmtId="0" fontId="9" fillId="0" borderId="0" xfId="0" applyFont="1" applyProtection="1"/>
    <xf numFmtId="0" fontId="9" fillId="0" borderId="0" xfId="0" applyFont="1" applyAlignment="1" applyProtection="1">
      <alignment horizontal="right"/>
    </xf>
    <xf numFmtId="0" fontId="10" fillId="0" borderId="0" xfId="2" applyProtection="1"/>
    <xf numFmtId="0" fontId="11" fillId="0" borderId="0" xfId="0" applyFont="1" applyAlignment="1" applyProtection="1">
      <alignment horizontal="center"/>
    </xf>
    <xf numFmtId="0" fontId="12" fillId="0" borderId="0" xfId="0" applyFont="1" applyBorder="1" applyAlignment="1" applyProtection="1">
      <alignment vertical="center"/>
    </xf>
    <xf numFmtId="164" fontId="13" fillId="0" borderId="0" xfId="0" applyNumberFormat="1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165" fontId="12" fillId="0" borderId="2" xfId="0" applyNumberFormat="1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left" vertical="center"/>
    </xf>
    <xf numFmtId="0" fontId="11" fillId="0" borderId="0" xfId="0" applyFont="1" applyAlignment="1" applyProtection="1">
      <alignment horizontal="centerContinuous" vertical="center"/>
    </xf>
    <xf numFmtId="164" fontId="13" fillId="0" borderId="0" xfId="0" applyNumberFormat="1" applyFont="1" applyBorder="1" applyAlignment="1" applyProtection="1">
      <alignment horizontal="center" vertical="center"/>
    </xf>
    <xf numFmtId="0" fontId="14" fillId="0" borderId="0" xfId="0" applyFont="1" applyProtection="1"/>
    <xf numFmtId="0" fontId="15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166" fontId="12" fillId="0" borderId="4" xfId="0" applyNumberFormat="1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15" fontId="12" fillId="0" borderId="0" xfId="0" applyNumberFormat="1" applyFont="1" applyBorder="1" applyAlignment="1" applyProtection="1">
      <alignment vertical="center"/>
    </xf>
    <xf numFmtId="49" fontId="16" fillId="0" borderId="5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1" fillId="0" borderId="0" xfId="0" applyFont="1" applyProtection="1"/>
    <xf numFmtId="0" fontId="12" fillId="0" borderId="7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 wrapText="1"/>
    </xf>
    <xf numFmtId="0" fontId="12" fillId="0" borderId="9" xfId="0" applyFont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 wrapText="1"/>
    </xf>
    <xf numFmtId="0" fontId="12" fillId="0" borderId="11" xfId="0" applyFont="1" applyBorder="1" applyAlignment="1" applyProtection="1">
      <alignment horizontal="center" vertical="center" wrapText="1"/>
    </xf>
    <xf numFmtId="2" fontId="12" fillId="0" borderId="10" xfId="0" applyNumberFormat="1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/>
    </xf>
    <xf numFmtId="167" fontId="19" fillId="0" borderId="12" xfId="0" applyNumberFormat="1" applyFont="1" applyBorder="1" applyAlignment="1" applyProtection="1">
      <alignment horizontal="center"/>
      <protection locked="0"/>
    </xf>
    <xf numFmtId="0" fontId="19" fillId="0" borderId="13" xfId="0" applyFont="1" applyBorder="1" applyAlignment="1" applyProtection="1">
      <alignment vertical="center" wrapText="1"/>
      <protection locked="0"/>
    </xf>
    <xf numFmtId="0" fontId="19" fillId="0" borderId="3" xfId="0" applyFont="1" applyBorder="1" applyAlignment="1" applyProtection="1">
      <alignment horizontal="left" vertical="top" wrapText="1"/>
      <protection locked="0"/>
    </xf>
    <xf numFmtId="4" fontId="19" fillId="0" borderId="14" xfId="0" applyNumberFormat="1" applyFont="1" applyBorder="1" applyProtection="1">
      <protection locked="0"/>
    </xf>
    <xf numFmtId="166" fontId="19" fillId="0" borderId="14" xfId="1" applyNumberFormat="1" applyFont="1" applyBorder="1" applyProtection="1">
      <protection locked="0"/>
    </xf>
    <xf numFmtId="7" fontId="19" fillId="0" borderId="14" xfId="0" applyNumberFormat="1" applyFont="1" applyBorder="1" applyProtection="1">
      <protection locked="0"/>
    </xf>
    <xf numFmtId="49" fontId="19" fillId="0" borderId="14" xfId="0" applyNumberFormat="1" applyFont="1" applyBorder="1" applyAlignment="1" applyProtection="1">
      <alignment wrapText="1"/>
      <protection locked="0"/>
    </xf>
    <xf numFmtId="7" fontId="12" fillId="0" borderId="14" xfId="0" applyNumberFormat="1" applyFont="1" applyBorder="1" applyProtection="1"/>
    <xf numFmtId="167" fontId="19" fillId="0" borderId="15" xfId="0" applyNumberFormat="1" applyFont="1" applyBorder="1" applyAlignment="1" applyProtection="1">
      <alignment horizontal="center"/>
      <protection locked="0"/>
    </xf>
    <xf numFmtId="0" fontId="19" fillId="0" borderId="16" xfId="0" applyFont="1" applyBorder="1" applyAlignment="1" applyProtection="1">
      <alignment vertical="center" wrapText="1"/>
      <protection locked="0"/>
    </xf>
    <xf numFmtId="166" fontId="19" fillId="0" borderId="14" xfId="0" applyNumberFormat="1" applyFont="1" applyBorder="1" applyProtection="1">
      <protection locked="0"/>
    </xf>
    <xf numFmtId="167" fontId="19" fillId="0" borderId="17" xfId="0" applyNumberFormat="1" applyFont="1" applyFill="1" applyBorder="1" applyAlignment="1" applyProtection="1">
      <alignment horizontal="center"/>
      <protection locked="0"/>
    </xf>
    <xf numFmtId="0" fontId="19" fillId="0" borderId="18" xfId="0" applyFont="1" applyBorder="1" applyAlignment="1" applyProtection="1">
      <alignment horizontal="left" vertical="top" wrapText="1"/>
      <protection locked="0"/>
    </xf>
    <xf numFmtId="167" fontId="19" fillId="0" borderId="15" xfId="0" applyNumberFormat="1" applyFont="1" applyFill="1" applyBorder="1" applyAlignment="1" applyProtection="1">
      <alignment horizontal="center"/>
      <protection locked="0"/>
    </xf>
    <xf numFmtId="167" fontId="19" fillId="0" borderId="19" xfId="0" applyNumberFormat="1" applyFont="1" applyFill="1" applyBorder="1" applyAlignment="1" applyProtection="1">
      <alignment horizontal="center"/>
      <protection locked="0"/>
    </xf>
    <xf numFmtId="167" fontId="19" fillId="0" borderId="20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</xf>
    <xf numFmtId="0" fontId="11" fillId="0" borderId="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vertical="top" wrapText="1"/>
    </xf>
    <xf numFmtId="4" fontId="20" fillId="0" borderId="21" xfId="0" applyNumberFormat="1" applyFont="1" applyBorder="1" applyAlignment="1" applyProtection="1">
      <alignment horizontal="right"/>
    </xf>
    <xf numFmtId="4" fontId="11" fillId="0" borderId="0" xfId="0" applyNumberFormat="1" applyFont="1" applyBorder="1" applyAlignment="1" applyProtection="1">
      <alignment horizontal="center" vertical="center" wrapText="1"/>
    </xf>
    <xf numFmtId="0" fontId="11" fillId="0" borderId="0" xfId="0" applyFont="1" applyBorder="1" applyProtection="1"/>
    <xf numFmtId="0" fontId="20" fillId="0" borderId="0" xfId="0" applyFont="1" applyBorder="1" applyAlignment="1" applyProtection="1">
      <alignment horizontal="right" vertical="top" wrapText="1"/>
    </xf>
    <xf numFmtId="168" fontId="11" fillId="0" borderId="22" xfId="0" applyNumberFormat="1" applyFont="1" applyBorder="1" applyAlignment="1" applyProtection="1">
      <alignment horizontal="right"/>
    </xf>
    <xf numFmtId="0" fontId="11" fillId="0" borderId="0" xfId="0" applyFont="1" applyBorder="1" applyAlignment="1" applyProtection="1">
      <alignment horizontal="left" vertical="top"/>
    </xf>
    <xf numFmtId="0" fontId="11" fillId="0" borderId="0" xfId="0" applyFont="1" applyBorder="1" applyAlignment="1" applyProtection="1">
      <alignment horizontal="right" vertical="top"/>
    </xf>
    <xf numFmtId="7" fontId="20" fillId="0" borderId="10" xfId="0" applyNumberFormat="1" applyFont="1" applyBorder="1" applyProtection="1"/>
    <xf numFmtId="0" fontId="14" fillId="0" borderId="0" xfId="0" applyFont="1" applyBorder="1" applyProtection="1"/>
    <xf numFmtId="0" fontId="12" fillId="0" borderId="0" xfId="0" applyFont="1" applyBorder="1" applyAlignment="1" applyProtection="1">
      <alignment horizontal="right"/>
    </xf>
    <xf numFmtId="1" fontId="19" fillId="0" borderId="0" xfId="0" applyNumberFormat="1" applyFont="1" applyBorder="1" applyAlignment="1" applyProtection="1">
      <alignment horizontal="center" vertical="center"/>
    </xf>
    <xf numFmtId="7" fontId="11" fillId="0" borderId="0" xfId="0" applyNumberFormat="1" applyFont="1" applyBorder="1" applyProtection="1"/>
    <xf numFmtId="0" fontId="12" fillId="0" borderId="23" xfId="0" applyFont="1" applyBorder="1" applyAlignment="1" applyProtection="1">
      <alignment vertical="center"/>
    </xf>
    <xf numFmtId="7" fontId="12" fillId="0" borderId="0" xfId="0" applyNumberFormat="1" applyFont="1" applyBorder="1" applyAlignment="1" applyProtection="1">
      <alignment vertical="center"/>
    </xf>
    <xf numFmtId="0" fontId="23" fillId="0" borderId="0" xfId="0" applyFont="1" applyBorder="1" applyProtection="1"/>
    <xf numFmtId="0" fontId="24" fillId="0" borderId="0" xfId="0" applyFont="1" applyBorder="1" applyProtection="1"/>
    <xf numFmtId="7" fontId="14" fillId="0" borderId="0" xfId="0" applyNumberFormat="1" applyFont="1" applyProtection="1"/>
    <xf numFmtId="0" fontId="25" fillId="0" borderId="0" xfId="0" applyFont="1" applyAlignment="1" applyProtection="1">
      <alignment horizontal="center"/>
    </xf>
    <xf numFmtId="0" fontId="8" fillId="2" borderId="1" xfId="0" applyFont="1" applyFill="1" applyBorder="1" applyAlignment="1" applyProtection="1">
      <alignment horizontal="center"/>
      <protection locked="0"/>
    </xf>
    <xf numFmtId="164" fontId="13" fillId="0" borderId="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horizontal="center"/>
    </xf>
    <xf numFmtId="1" fontId="22" fillId="0" borderId="0" xfId="0" applyNumberFormat="1" applyFont="1" applyBorder="1" applyAlignment="1" applyProtection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43180</xdr:colOff>
      <xdr:row>11</xdr:row>
      <xdr:rowOff>79374</xdr:rowOff>
    </xdr:from>
    <xdr:to>
      <xdr:col>5</xdr:col>
      <xdr:colOff>41286</xdr:colOff>
      <xdr:row>22</xdr:row>
      <xdr:rowOff>76209</xdr:rowOff>
    </xdr:to>
    <xdr:sp macro="" textlink="">
      <xdr:nvSpPr>
        <xdr:cNvPr id="4" name="Oval 3"/>
        <xdr:cNvSpPr/>
      </xdr:nvSpPr>
      <xdr:spPr>
        <a:xfrm>
          <a:off x="1414780" y="2460624"/>
          <a:ext cx="4138306" cy="2028835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400" b="1">
              <a:solidFill>
                <a:srgbClr val="FF0000"/>
              </a:solidFill>
            </a:rPr>
            <a:t>Don't forget to "save</a:t>
          </a:r>
          <a:r>
            <a:rPr lang="en-US" sz="1400" b="1" baseline="0">
              <a:solidFill>
                <a:srgbClr val="FF0000"/>
              </a:solidFill>
            </a:rPr>
            <a:t> as" your own... </a:t>
          </a:r>
        </a:p>
        <a:p>
          <a:pPr algn="ctr"/>
          <a:endParaRPr lang="en-US" sz="1400" b="1" u="sng" baseline="0">
            <a:solidFill>
              <a:srgbClr val="FF0000"/>
            </a:solidFill>
          </a:endParaRPr>
        </a:p>
        <a:p>
          <a:pPr algn="ctr"/>
          <a:r>
            <a:rPr lang="en-US" sz="1400" b="1" u="sng" baseline="0">
              <a:solidFill>
                <a:srgbClr val="FF0000"/>
              </a:solidFill>
            </a:rPr>
            <a:t>Please do not save this blank form w/your name</a:t>
          </a:r>
          <a:r>
            <a:rPr lang="en-US" sz="1400" b="1" u="none" baseline="0">
              <a:solidFill>
                <a:srgbClr val="FF0000"/>
              </a:solidFill>
            </a:rPr>
            <a:t>.  Thank You.</a:t>
          </a:r>
          <a:endParaRPr lang="en-US" sz="1400" b="1" u="none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342903</xdr:colOff>
      <xdr:row>7</xdr:row>
      <xdr:rowOff>157479</xdr:rowOff>
    </xdr:from>
    <xdr:to>
      <xdr:col>4</xdr:col>
      <xdr:colOff>727127</xdr:colOff>
      <xdr:row>9</xdr:row>
      <xdr:rowOff>155704</xdr:rowOff>
    </xdr:to>
    <xdr:cxnSp macro="">
      <xdr:nvCxnSpPr>
        <xdr:cNvPr id="5" name="Straight Arrow Connector 4"/>
        <xdr:cNvCxnSpPr/>
      </xdr:nvCxnSpPr>
      <xdr:spPr>
        <a:xfrm rot="10800000" flipV="1">
          <a:off x="3086103" y="1725929"/>
          <a:ext cx="384224" cy="3538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683559</xdr:colOff>
      <xdr:row>2</xdr:row>
      <xdr:rowOff>113665</xdr:rowOff>
    </xdr:from>
    <xdr:to>
      <xdr:col>6</xdr:col>
      <xdr:colOff>708212</xdr:colOff>
      <xdr:row>2</xdr:row>
      <xdr:rowOff>113665</xdr:rowOff>
    </xdr:to>
    <xdr:cxnSp macro="">
      <xdr:nvCxnSpPr>
        <xdr:cNvPr id="2" name="Straight Arrow Connector 1"/>
        <xdr:cNvCxnSpPr/>
      </xdr:nvCxnSpPr>
      <xdr:spPr>
        <a:xfrm>
          <a:off x="9433859" y="494665"/>
          <a:ext cx="786653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683559</xdr:colOff>
      <xdr:row>2</xdr:row>
      <xdr:rowOff>113665</xdr:rowOff>
    </xdr:from>
    <xdr:to>
      <xdr:col>6</xdr:col>
      <xdr:colOff>708212</xdr:colOff>
      <xdr:row>2</xdr:row>
      <xdr:rowOff>113665</xdr:rowOff>
    </xdr:to>
    <xdr:cxnSp macro="">
      <xdr:nvCxnSpPr>
        <xdr:cNvPr id="2" name="Straight Arrow Connector 1"/>
        <xdr:cNvCxnSpPr/>
      </xdr:nvCxnSpPr>
      <xdr:spPr>
        <a:xfrm>
          <a:off x="9433859" y="494665"/>
          <a:ext cx="786653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683559</xdr:colOff>
      <xdr:row>2</xdr:row>
      <xdr:rowOff>113665</xdr:rowOff>
    </xdr:from>
    <xdr:to>
      <xdr:col>6</xdr:col>
      <xdr:colOff>708212</xdr:colOff>
      <xdr:row>2</xdr:row>
      <xdr:rowOff>113665</xdr:rowOff>
    </xdr:to>
    <xdr:cxnSp macro="">
      <xdr:nvCxnSpPr>
        <xdr:cNvPr id="3" name="Straight Arrow Connector 2"/>
        <xdr:cNvCxnSpPr/>
      </xdr:nvCxnSpPr>
      <xdr:spPr>
        <a:xfrm>
          <a:off x="9433859" y="494665"/>
          <a:ext cx="786653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683559</xdr:colOff>
      <xdr:row>2</xdr:row>
      <xdr:rowOff>113665</xdr:rowOff>
    </xdr:from>
    <xdr:to>
      <xdr:col>6</xdr:col>
      <xdr:colOff>708212</xdr:colOff>
      <xdr:row>2</xdr:row>
      <xdr:rowOff>113665</xdr:rowOff>
    </xdr:to>
    <xdr:cxnSp macro="">
      <xdr:nvCxnSpPr>
        <xdr:cNvPr id="2" name="Straight Arrow Connector 1"/>
        <xdr:cNvCxnSpPr/>
      </xdr:nvCxnSpPr>
      <xdr:spPr>
        <a:xfrm>
          <a:off x="9433859" y="494665"/>
          <a:ext cx="786653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683559</xdr:colOff>
      <xdr:row>2</xdr:row>
      <xdr:rowOff>113665</xdr:rowOff>
    </xdr:from>
    <xdr:to>
      <xdr:col>6</xdr:col>
      <xdr:colOff>708212</xdr:colOff>
      <xdr:row>2</xdr:row>
      <xdr:rowOff>113665</xdr:rowOff>
    </xdr:to>
    <xdr:cxnSp macro="">
      <xdr:nvCxnSpPr>
        <xdr:cNvPr id="2" name="Straight Arrow Connector 1"/>
        <xdr:cNvCxnSpPr/>
      </xdr:nvCxnSpPr>
      <xdr:spPr>
        <a:xfrm>
          <a:off x="9433859" y="494665"/>
          <a:ext cx="786653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683559</xdr:colOff>
      <xdr:row>2</xdr:row>
      <xdr:rowOff>113665</xdr:rowOff>
    </xdr:from>
    <xdr:to>
      <xdr:col>6</xdr:col>
      <xdr:colOff>708212</xdr:colOff>
      <xdr:row>2</xdr:row>
      <xdr:rowOff>113665</xdr:rowOff>
    </xdr:to>
    <xdr:cxnSp macro="">
      <xdr:nvCxnSpPr>
        <xdr:cNvPr id="2" name="Straight Arrow Connector 1"/>
        <xdr:cNvCxnSpPr/>
      </xdr:nvCxnSpPr>
      <xdr:spPr>
        <a:xfrm>
          <a:off x="9433859" y="494665"/>
          <a:ext cx="786653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683559</xdr:colOff>
      <xdr:row>2</xdr:row>
      <xdr:rowOff>113665</xdr:rowOff>
    </xdr:from>
    <xdr:to>
      <xdr:col>6</xdr:col>
      <xdr:colOff>708212</xdr:colOff>
      <xdr:row>2</xdr:row>
      <xdr:rowOff>113665</xdr:rowOff>
    </xdr:to>
    <xdr:cxnSp macro="">
      <xdr:nvCxnSpPr>
        <xdr:cNvPr id="2" name="Straight Arrow Connector 1"/>
        <xdr:cNvCxnSpPr/>
      </xdr:nvCxnSpPr>
      <xdr:spPr>
        <a:xfrm>
          <a:off x="9433859" y="494665"/>
          <a:ext cx="786653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683559</xdr:colOff>
      <xdr:row>2</xdr:row>
      <xdr:rowOff>113665</xdr:rowOff>
    </xdr:from>
    <xdr:to>
      <xdr:col>6</xdr:col>
      <xdr:colOff>708212</xdr:colOff>
      <xdr:row>2</xdr:row>
      <xdr:rowOff>113665</xdr:rowOff>
    </xdr:to>
    <xdr:cxnSp macro="">
      <xdr:nvCxnSpPr>
        <xdr:cNvPr id="2" name="Straight Arrow Connector 1"/>
        <xdr:cNvCxnSpPr/>
      </xdr:nvCxnSpPr>
      <xdr:spPr>
        <a:xfrm>
          <a:off x="9433859" y="532765"/>
          <a:ext cx="786653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683559</xdr:colOff>
      <xdr:row>2</xdr:row>
      <xdr:rowOff>113665</xdr:rowOff>
    </xdr:from>
    <xdr:to>
      <xdr:col>6</xdr:col>
      <xdr:colOff>708212</xdr:colOff>
      <xdr:row>2</xdr:row>
      <xdr:rowOff>113665</xdr:rowOff>
    </xdr:to>
    <xdr:cxnSp macro="">
      <xdr:nvCxnSpPr>
        <xdr:cNvPr id="2" name="Straight Arrow Connector 1"/>
        <xdr:cNvCxnSpPr/>
      </xdr:nvCxnSpPr>
      <xdr:spPr>
        <a:xfrm>
          <a:off x="9433859" y="494665"/>
          <a:ext cx="786653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683559</xdr:colOff>
      <xdr:row>2</xdr:row>
      <xdr:rowOff>113665</xdr:rowOff>
    </xdr:from>
    <xdr:to>
      <xdr:col>6</xdr:col>
      <xdr:colOff>708212</xdr:colOff>
      <xdr:row>2</xdr:row>
      <xdr:rowOff>113665</xdr:rowOff>
    </xdr:to>
    <xdr:cxnSp macro="">
      <xdr:nvCxnSpPr>
        <xdr:cNvPr id="2" name="Straight Arrow Connector 1"/>
        <xdr:cNvCxnSpPr/>
      </xdr:nvCxnSpPr>
      <xdr:spPr>
        <a:xfrm>
          <a:off x="9433859" y="494665"/>
          <a:ext cx="786653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683559</xdr:colOff>
      <xdr:row>2</xdr:row>
      <xdr:rowOff>113665</xdr:rowOff>
    </xdr:from>
    <xdr:to>
      <xdr:col>6</xdr:col>
      <xdr:colOff>708212</xdr:colOff>
      <xdr:row>2</xdr:row>
      <xdr:rowOff>113665</xdr:rowOff>
    </xdr:to>
    <xdr:cxnSp macro="">
      <xdr:nvCxnSpPr>
        <xdr:cNvPr id="2" name="Straight Arrow Connector 1"/>
        <xdr:cNvCxnSpPr/>
      </xdr:nvCxnSpPr>
      <xdr:spPr>
        <a:xfrm>
          <a:off x="9433859" y="494665"/>
          <a:ext cx="786653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683559</xdr:colOff>
      <xdr:row>2</xdr:row>
      <xdr:rowOff>113665</xdr:rowOff>
    </xdr:from>
    <xdr:to>
      <xdr:col>6</xdr:col>
      <xdr:colOff>708212</xdr:colOff>
      <xdr:row>2</xdr:row>
      <xdr:rowOff>113665</xdr:rowOff>
    </xdr:to>
    <xdr:cxnSp macro="">
      <xdr:nvCxnSpPr>
        <xdr:cNvPr id="2" name="Straight Arrow Connector 1"/>
        <xdr:cNvCxnSpPr/>
      </xdr:nvCxnSpPr>
      <xdr:spPr>
        <a:xfrm>
          <a:off x="9433859" y="494665"/>
          <a:ext cx="786653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683559</xdr:colOff>
      <xdr:row>2</xdr:row>
      <xdr:rowOff>113665</xdr:rowOff>
    </xdr:from>
    <xdr:to>
      <xdr:col>6</xdr:col>
      <xdr:colOff>708212</xdr:colOff>
      <xdr:row>2</xdr:row>
      <xdr:rowOff>113665</xdr:rowOff>
    </xdr:to>
    <xdr:cxnSp macro="">
      <xdr:nvCxnSpPr>
        <xdr:cNvPr id="2" name="Straight Arrow Connector 1"/>
        <xdr:cNvCxnSpPr/>
      </xdr:nvCxnSpPr>
      <xdr:spPr>
        <a:xfrm>
          <a:off x="9433859" y="494665"/>
          <a:ext cx="786653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683559</xdr:colOff>
      <xdr:row>2</xdr:row>
      <xdr:rowOff>113665</xdr:rowOff>
    </xdr:from>
    <xdr:to>
      <xdr:col>6</xdr:col>
      <xdr:colOff>708212</xdr:colOff>
      <xdr:row>2</xdr:row>
      <xdr:rowOff>113665</xdr:rowOff>
    </xdr:to>
    <xdr:cxnSp macro="">
      <xdr:nvCxnSpPr>
        <xdr:cNvPr id="2" name="Straight Arrow Connector 1"/>
        <xdr:cNvCxnSpPr/>
      </xdr:nvCxnSpPr>
      <xdr:spPr>
        <a:xfrm>
          <a:off x="9433859" y="494665"/>
          <a:ext cx="786653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683559</xdr:colOff>
      <xdr:row>2</xdr:row>
      <xdr:rowOff>113665</xdr:rowOff>
    </xdr:from>
    <xdr:to>
      <xdr:col>6</xdr:col>
      <xdr:colOff>708212</xdr:colOff>
      <xdr:row>2</xdr:row>
      <xdr:rowOff>113665</xdr:rowOff>
    </xdr:to>
    <xdr:cxnSp macro="">
      <xdr:nvCxnSpPr>
        <xdr:cNvPr id="2" name="Straight Arrow Connector 1"/>
        <xdr:cNvCxnSpPr/>
      </xdr:nvCxnSpPr>
      <xdr:spPr>
        <a:xfrm>
          <a:off x="9433859" y="494665"/>
          <a:ext cx="786653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tabSelected="1" workbookViewId="0">
      <selection activeCell="D11" sqref="D11:E11"/>
    </sheetView>
  </sheetViews>
  <sheetFormatPr defaultColWidth="9.81640625" defaultRowHeight="14.5"/>
  <cols>
    <col min="1" max="4" width="9.81640625" style="4"/>
    <col min="5" max="5" width="39.6328125" style="4" customWidth="1"/>
    <col min="6" max="16384" width="9.81640625" style="4"/>
  </cols>
  <sheetData>
    <row r="1" spans="2:6" ht="18">
      <c r="B1" s="1" t="s">
        <v>0</v>
      </c>
      <c r="C1" s="1"/>
      <c r="D1" s="2"/>
      <c r="E1" s="3"/>
      <c r="F1" s="3"/>
    </row>
    <row r="2" spans="2:6" ht="15.5">
      <c r="B2" s="3" t="s">
        <v>4</v>
      </c>
      <c r="C2" s="3"/>
      <c r="D2" s="3"/>
      <c r="E2" s="3"/>
      <c r="F2" s="3"/>
    </row>
    <row r="3" spans="2:6">
      <c r="B3" s="5"/>
      <c r="C3" s="6"/>
      <c r="D3" s="6"/>
      <c r="E3" s="6"/>
      <c r="F3" s="6"/>
    </row>
    <row r="4" spans="2:6" ht="15.5">
      <c r="B4" s="7" t="s">
        <v>1</v>
      </c>
      <c r="C4" s="8"/>
      <c r="D4" s="8"/>
      <c r="E4" s="6"/>
      <c r="F4" s="6"/>
    </row>
    <row r="5" spans="2:6">
      <c r="C5" s="9"/>
      <c r="D5" s="9"/>
    </row>
    <row r="6" spans="2:6">
      <c r="C6" s="9"/>
      <c r="D6" s="9"/>
    </row>
    <row r="7" spans="2:6">
      <c r="C7" s="9"/>
      <c r="D7" s="9"/>
    </row>
    <row r="8" spans="2:6">
      <c r="C8" s="9"/>
      <c r="D8" s="9"/>
      <c r="E8" s="4" t="s">
        <v>2</v>
      </c>
    </row>
    <row r="9" spans="2:6">
      <c r="C9" s="9"/>
      <c r="D9" s="9"/>
    </row>
    <row r="10" spans="2:6">
      <c r="C10" s="9"/>
      <c r="D10" s="9"/>
    </row>
    <row r="11" spans="2:6" ht="22" thickBot="1">
      <c r="C11" s="10" t="s">
        <v>3</v>
      </c>
      <c r="D11" s="77"/>
      <c r="E11" s="77"/>
    </row>
    <row r="12" spans="2:6" ht="20">
      <c r="B12" s="11"/>
      <c r="C12" s="12"/>
      <c r="D12" s="12"/>
      <c r="F12" s="11"/>
    </row>
    <row r="15" spans="2:6">
      <c r="B15" s="13"/>
    </row>
    <row r="16" spans="2:6">
      <c r="B16" s="13"/>
    </row>
    <row r="17" spans="2:2">
      <c r="B17" s="13"/>
    </row>
  </sheetData>
  <mergeCells count="1">
    <mergeCell ref="D11:E11"/>
  </mergeCells>
  <dataValidations count="1">
    <dataValidation type="date" allowBlank="1" showInputMessage="1" showErrorMessage="1" sqref="E12">
      <formula1>33117</formula1>
      <formula2>TODAY()</formula2>
    </dataValidation>
  </dataValidation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D37" sqref="D37"/>
    </sheetView>
  </sheetViews>
  <sheetFormatPr defaultColWidth="9.81640625" defaultRowHeight="11.5"/>
  <cols>
    <col min="1" max="1" width="4.6328125" style="22" bestFit="1" customWidth="1"/>
    <col min="2" max="2" width="13.36328125" style="22" customWidth="1"/>
    <col min="3" max="3" width="19.453125" style="22" customWidth="1"/>
    <col min="4" max="4" width="76.90625" style="22" customWidth="1"/>
    <col min="5" max="8" width="10.90625" style="22" customWidth="1"/>
    <col min="9" max="9" width="14.453125" style="22" customWidth="1"/>
    <col min="10" max="10" width="9.90625" style="22" customWidth="1"/>
    <col min="11" max="16384" width="9.81640625" style="22"/>
  </cols>
  <sheetData>
    <row r="1" spans="1:10" ht="15">
      <c r="A1" s="14"/>
      <c r="B1" s="15" t="s">
        <v>5</v>
      </c>
      <c r="C1" s="21">
        <v>44479</v>
      </c>
      <c r="D1" s="17" t="s">
        <v>6</v>
      </c>
      <c r="E1" s="18">
        <v>0.57499999999999996</v>
      </c>
      <c r="F1" s="19" t="s">
        <v>7</v>
      </c>
      <c r="G1" s="20"/>
      <c r="H1" s="20" t="s">
        <v>8</v>
      </c>
      <c r="I1" s="78">
        <f>C3+13</f>
        <v>44505</v>
      </c>
      <c r="J1" s="78"/>
    </row>
    <row r="2" spans="1:10" ht="15">
      <c r="A2" s="14"/>
      <c r="B2" s="15"/>
      <c r="C2" s="23" t="s">
        <v>9</v>
      </c>
      <c r="D2" s="24"/>
      <c r="E2" s="25"/>
      <c r="F2" s="26"/>
      <c r="G2" s="20"/>
      <c r="H2" s="20"/>
      <c r="I2" s="27"/>
      <c r="J2" s="20"/>
    </row>
    <row r="3" spans="1:10" ht="17" thickBot="1">
      <c r="A3" s="14"/>
      <c r="B3" s="28"/>
      <c r="C3" s="21">
        <v>44492</v>
      </c>
      <c r="D3" s="29"/>
      <c r="E3" s="79" t="s">
        <v>10</v>
      </c>
      <c r="F3" s="79"/>
      <c r="G3" s="30"/>
      <c r="H3" s="30">
        <f>Intro!D11</f>
        <v>0</v>
      </c>
      <c r="I3" s="30"/>
      <c r="J3" s="31"/>
    </row>
    <row r="4" spans="1:10" ht="41.5" thickTop="1" thickBot="1">
      <c r="A4" s="32"/>
      <c r="B4" s="33" t="s">
        <v>11</v>
      </c>
      <c r="C4" s="34" t="s">
        <v>12</v>
      </c>
      <c r="D4" s="35" t="s">
        <v>13</v>
      </c>
      <c r="E4" s="35" t="s">
        <v>14</v>
      </c>
      <c r="F4" s="35" t="s">
        <v>15</v>
      </c>
      <c r="G4" s="36" t="s">
        <v>16</v>
      </c>
      <c r="H4" s="36" t="s">
        <v>17</v>
      </c>
      <c r="I4" s="36" t="s">
        <v>18</v>
      </c>
      <c r="J4" s="37" t="s">
        <v>19</v>
      </c>
    </row>
    <row r="5" spans="1:10" ht="14" thickTop="1">
      <c r="A5" s="38"/>
      <c r="B5" s="39"/>
      <c r="C5" s="40"/>
      <c r="D5" s="41"/>
      <c r="E5" s="42"/>
      <c r="F5" s="43"/>
      <c r="G5" s="43"/>
      <c r="H5" s="44"/>
      <c r="I5" s="45"/>
      <c r="J5" s="46">
        <f>+(+E5*$E$1)+F5+G5+H5</f>
        <v>0</v>
      </c>
    </row>
    <row r="6" spans="1:10" ht="13.5">
      <c r="A6" s="38"/>
      <c r="B6" s="47"/>
      <c r="C6" s="48"/>
      <c r="D6" s="41"/>
      <c r="E6" s="42"/>
      <c r="F6" s="42"/>
      <c r="G6" s="49"/>
      <c r="H6" s="44"/>
      <c r="I6" s="45"/>
      <c r="J6" s="46">
        <f t="shared" ref="J6:J31" si="0">+(+E6*$E$1)+F6+G6+H6</f>
        <v>0</v>
      </c>
    </row>
    <row r="7" spans="1:10" ht="13.5">
      <c r="A7" s="38"/>
      <c r="B7" s="47"/>
      <c r="C7" s="48"/>
      <c r="D7" s="41"/>
      <c r="E7" s="42"/>
      <c r="F7" s="42"/>
      <c r="G7" s="49"/>
      <c r="H7" s="44"/>
      <c r="I7" s="45"/>
      <c r="J7" s="46">
        <f t="shared" si="0"/>
        <v>0</v>
      </c>
    </row>
    <row r="8" spans="1:10" ht="13.5">
      <c r="A8" s="38"/>
      <c r="B8" s="47"/>
      <c r="C8" s="48"/>
      <c r="D8" s="41"/>
      <c r="E8" s="42"/>
      <c r="F8" s="42"/>
      <c r="G8" s="49"/>
      <c r="H8" s="44"/>
      <c r="I8" s="45"/>
      <c r="J8" s="46">
        <f t="shared" si="0"/>
        <v>0</v>
      </c>
    </row>
    <row r="9" spans="1:10" ht="13.5">
      <c r="A9" s="38"/>
      <c r="B9" s="47"/>
      <c r="C9" s="48"/>
      <c r="D9" s="41"/>
      <c r="E9" s="42"/>
      <c r="F9" s="42"/>
      <c r="G9" s="49"/>
      <c r="H9" s="44"/>
      <c r="I9" s="45"/>
      <c r="J9" s="46">
        <f t="shared" si="0"/>
        <v>0</v>
      </c>
    </row>
    <row r="10" spans="1:10" ht="13.5">
      <c r="A10" s="38"/>
      <c r="B10" s="47"/>
      <c r="C10" s="50"/>
      <c r="D10" s="51"/>
      <c r="E10" s="42"/>
      <c r="F10" s="42"/>
      <c r="G10" s="49"/>
      <c r="H10" s="44"/>
      <c r="I10" s="45"/>
      <c r="J10" s="46">
        <f t="shared" si="0"/>
        <v>0</v>
      </c>
    </row>
    <row r="11" spans="1:10" ht="13.5">
      <c r="A11" s="38"/>
      <c r="B11" s="47"/>
      <c r="C11" s="52"/>
      <c r="D11" s="51"/>
      <c r="E11" s="42"/>
      <c r="F11" s="42"/>
      <c r="G11" s="49"/>
      <c r="H11" s="44"/>
      <c r="I11" s="45"/>
      <c r="J11" s="46">
        <f t="shared" si="0"/>
        <v>0</v>
      </c>
    </row>
    <row r="12" spans="1:10" ht="13.5">
      <c r="A12" s="38"/>
      <c r="B12" s="47"/>
      <c r="C12" s="53"/>
      <c r="D12" s="41"/>
      <c r="E12" s="42"/>
      <c r="F12" s="42"/>
      <c r="G12" s="49"/>
      <c r="H12" s="44"/>
      <c r="I12" s="45"/>
      <c r="J12" s="46">
        <f t="shared" si="0"/>
        <v>0</v>
      </c>
    </row>
    <row r="13" spans="1:10" ht="13.5">
      <c r="A13" s="38"/>
      <c r="B13" s="47"/>
      <c r="C13" s="54"/>
      <c r="D13" s="51"/>
      <c r="E13" s="42"/>
      <c r="F13" s="42"/>
      <c r="G13" s="49"/>
      <c r="H13" s="44"/>
      <c r="I13" s="45"/>
      <c r="J13" s="46">
        <f t="shared" si="0"/>
        <v>0</v>
      </c>
    </row>
    <row r="14" spans="1:10" ht="13.5">
      <c r="A14" s="38"/>
      <c r="B14" s="47"/>
      <c r="C14" s="48"/>
      <c r="D14" s="41"/>
      <c r="E14" s="42"/>
      <c r="F14" s="42"/>
      <c r="G14" s="49"/>
      <c r="H14" s="44"/>
      <c r="I14" s="45"/>
      <c r="J14" s="46">
        <f t="shared" si="0"/>
        <v>0</v>
      </c>
    </row>
    <row r="15" spans="1:10" ht="13.5">
      <c r="A15" s="38"/>
      <c r="B15" s="47"/>
      <c r="C15" s="48"/>
      <c r="D15" s="41"/>
      <c r="E15" s="42"/>
      <c r="F15" s="42"/>
      <c r="G15" s="49"/>
      <c r="H15" s="44"/>
      <c r="I15" s="45"/>
      <c r="J15" s="46">
        <f t="shared" si="0"/>
        <v>0</v>
      </c>
    </row>
    <row r="16" spans="1:10" ht="13.5">
      <c r="A16" s="38"/>
      <c r="B16" s="47"/>
      <c r="C16" s="48"/>
      <c r="D16" s="41"/>
      <c r="E16" s="42"/>
      <c r="F16" s="42"/>
      <c r="G16" s="49"/>
      <c r="H16" s="44"/>
      <c r="I16" s="45"/>
      <c r="J16" s="46">
        <f t="shared" si="0"/>
        <v>0</v>
      </c>
    </row>
    <row r="17" spans="1:10" ht="13.5">
      <c r="A17" s="38"/>
      <c r="B17" s="47"/>
      <c r="C17" s="48"/>
      <c r="D17" s="41"/>
      <c r="E17" s="42"/>
      <c r="F17" s="42"/>
      <c r="G17" s="49"/>
      <c r="H17" s="44"/>
      <c r="I17" s="45"/>
      <c r="J17" s="46">
        <f t="shared" si="0"/>
        <v>0</v>
      </c>
    </row>
    <row r="18" spans="1:10" ht="13.5">
      <c r="A18" s="38"/>
      <c r="B18" s="47"/>
      <c r="C18" s="48"/>
      <c r="D18" s="41"/>
      <c r="E18" s="42"/>
      <c r="F18" s="42"/>
      <c r="G18" s="49"/>
      <c r="H18" s="44"/>
      <c r="I18" s="45"/>
      <c r="J18" s="46">
        <f t="shared" si="0"/>
        <v>0</v>
      </c>
    </row>
    <row r="19" spans="1:10" ht="13.5">
      <c r="A19" s="38"/>
      <c r="B19" s="47"/>
      <c r="C19" s="48"/>
      <c r="D19" s="41"/>
      <c r="E19" s="42"/>
      <c r="F19" s="42"/>
      <c r="G19" s="49"/>
      <c r="H19" s="44"/>
      <c r="I19" s="45"/>
      <c r="J19" s="46">
        <f t="shared" si="0"/>
        <v>0</v>
      </c>
    </row>
    <row r="20" spans="1:10" ht="13.5">
      <c r="A20" s="38"/>
      <c r="B20" s="47"/>
      <c r="C20" s="48"/>
      <c r="D20" s="41"/>
      <c r="E20" s="42"/>
      <c r="F20" s="42"/>
      <c r="G20" s="49"/>
      <c r="H20" s="44"/>
      <c r="I20" s="45"/>
      <c r="J20" s="46">
        <f t="shared" si="0"/>
        <v>0</v>
      </c>
    </row>
    <row r="21" spans="1:10" ht="13.5">
      <c r="A21" s="38"/>
      <c r="B21" s="47"/>
      <c r="C21" s="48"/>
      <c r="D21" s="41"/>
      <c r="E21" s="42"/>
      <c r="F21" s="42"/>
      <c r="G21" s="49"/>
      <c r="H21" s="44"/>
      <c r="I21" s="45"/>
      <c r="J21" s="46">
        <f t="shared" si="0"/>
        <v>0</v>
      </c>
    </row>
    <row r="22" spans="1:10" ht="13.5">
      <c r="A22" s="38"/>
      <c r="B22" s="47"/>
      <c r="C22" s="48"/>
      <c r="D22" s="41"/>
      <c r="E22" s="42"/>
      <c r="F22" s="42"/>
      <c r="G22" s="49"/>
      <c r="H22" s="44"/>
      <c r="I22" s="45"/>
      <c r="J22" s="46">
        <f t="shared" si="0"/>
        <v>0</v>
      </c>
    </row>
    <row r="23" spans="1:10" ht="13.5">
      <c r="A23" s="38"/>
      <c r="B23" s="47"/>
      <c r="C23" s="48"/>
      <c r="D23" s="41"/>
      <c r="E23" s="42"/>
      <c r="F23" s="42"/>
      <c r="G23" s="49"/>
      <c r="H23" s="44"/>
      <c r="I23" s="45"/>
      <c r="J23" s="46">
        <f t="shared" si="0"/>
        <v>0</v>
      </c>
    </row>
    <row r="24" spans="1:10" ht="13.5">
      <c r="A24" s="38"/>
      <c r="B24" s="47"/>
      <c r="C24" s="48"/>
      <c r="D24" s="41"/>
      <c r="E24" s="42"/>
      <c r="F24" s="42"/>
      <c r="G24" s="49"/>
      <c r="H24" s="44"/>
      <c r="I24" s="45"/>
      <c r="J24" s="46">
        <f t="shared" si="0"/>
        <v>0</v>
      </c>
    </row>
    <row r="25" spans="1:10" ht="13.5">
      <c r="A25" s="38"/>
      <c r="B25" s="47"/>
      <c r="C25" s="48"/>
      <c r="D25" s="41"/>
      <c r="E25" s="42"/>
      <c r="F25" s="42"/>
      <c r="G25" s="49"/>
      <c r="H25" s="44"/>
      <c r="I25" s="45"/>
      <c r="J25" s="46">
        <f t="shared" si="0"/>
        <v>0</v>
      </c>
    </row>
    <row r="26" spans="1:10" ht="13.5">
      <c r="A26" s="38"/>
      <c r="B26" s="47"/>
      <c r="C26" s="48"/>
      <c r="D26" s="41"/>
      <c r="E26" s="42"/>
      <c r="F26" s="42"/>
      <c r="G26" s="49"/>
      <c r="H26" s="44"/>
      <c r="I26" s="45"/>
      <c r="J26" s="46">
        <f t="shared" si="0"/>
        <v>0</v>
      </c>
    </row>
    <row r="27" spans="1:10" ht="13.5">
      <c r="A27" s="38"/>
      <c r="B27" s="47"/>
      <c r="C27" s="48"/>
      <c r="D27" s="41"/>
      <c r="E27" s="42"/>
      <c r="F27" s="42"/>
      <c r="G27" s="49"/>
      <c r="H27" s="44"/>
      <c r="I27" s="45"/>
      <c r="J27" s="46">
        <f t="shared" si="0"/>
        <v>0</v>
      </c>
    </row>
    <row r="28" spans="1:10" ht="13.5">
      <c r="A28" s="38"/>
      <c r="B28" s="47"/>
      <c r="C28" s="48"/>
      <c r="D28" s="41"/>
      <c r="E28" s="42"/>
      <c r="F28" s="42"/>
      <c r="G28" s="49"/>
      <c r="H28" s="44"/>
      <c r="I28" s="45"/>
      <c r="J28" s="46">
        <f t="shared" si="0"/>
        <v>0</v>
      </c>
    </row>
    <row r="29" spans="1:10" ht="13.5">
      <c r="A29" s="38"/>
      <c r="B29" s="47"/>
      <c r="C29" s="48"/>
      <c r="D29" s="41"/>
      <c r="E29" s="42"/>
      <c r="F29" s="42"/>
      <c r="G29" s="49"/>
      <c r="H29" s="44"/>
      <c r="I29" s="45"/>
      <c r="J29" s="46">
        <f t="shared" si="0"/>
        <v>0</v>
      </c>
    </row>
    <row r="30" spans="1:10" ht="13.5">
      <c r="A30" s="38"/>
      <c r="B30" s="47"/>
      <c r="C30" s="48"/>
      <c r="D30" s="41"/>
      <c r="E30" s="42"/>
      <c r="F30" s="42"/>
      <c r="G30" s="49"/>
      <c r="H30" s="44"/>
      <c r="I30" s="45"/>
      <c r="J30" s="46">
        <f t="shared" si="0"/>
        <v>0</v>
      </c>
    </row>
    <row r="31" spans="1:10" ht="14" thickBot="1">
      <c r="A31" s="38"/>
      <c r="B31" s="47"/>
      <c r="C31" s="48"/>
      <c r="D31" s="41"/>
      <c r="E31" s="42"/>
      <c r="F31" s="42"/>
      <c r="G31" s="49"/>
      <c r="H31" s="44"/>
      <c r="I31" s="45"/>
      <c r="J31" s="46">
        <f t="shared" si="0"/>
        <v>0</v>
      </c>
    </row>
    <row r="32" spans="1:10" ht="14" thickTop="1">
      <c r="A32" s="55"/>
      <c r="B32" s="56" t="s">
        <v>20</v>
      </c>
      <c r="C32" s="57"/>
      <c r="D32" s="58" t="s">
        <v>21</v>
      </c>
      <c r="E32" s="59">
        <f>SUM(E5:E31)</f>
        <v>0</v>
      </c>
      <c r="G32" s="60"/>
      <c r="H32" s="57"/>
      <c r="I32" s="57"/>
      <c r="J32" s="57"/>
    </row>
    <row r="33" spans="1:10" ht="14" thickBot="1">
      <c r="A33" s="55"/>
      <c r="B33" s="61"/>
      <c r="C33" s="61"/>
      <c r="D33" s="62"/>
      <c r="E33" s="63">
        <v>0.57499999999999996</v>
      </c>
      <c r="G33" s="57"/>
      <c r="H33" s="57"/>
      <c r="I33" s="57"/>
      <c r="J33" s="57"/>
    </row>
    <row r="34" spans="1:10" ht="14.5" thickTop="1" thickBot="1">
      <c r="A34" s="55"/>
      <c r="B34" s="64" t="s">
        <v>22</v>
      </c>
      <c r="C34" s="65"/>
      <c r="D34" s="64" t="s">
        <v>23</v>
      </c>
      <c r="E34" s="66">
        <f>+E32*$E$1</f>
        <v>0</v>
      </c>
      <c r="F34" s="66">
        <f>SUM(F5:F31)</f>
        <v>0</v>
      </c>
      <c r="G34" s="66">
        <f>SUM(G5:G31)</f>
        <v>0</v>
      </c>
      <c r="H34" s="66">
        <f>SUM(H5:H31)</f>
        <v>0</v>
      </c>
      <c r="I34" s="67"/>
      <c r="J34" s="67"/>
    </row>
    <row r="35" spans="1:10" ht="14" thickTop="1">
      <c r="A35" s="55"/>
      <c r="D35" s="68"/>
      <c r="E35" s="69"/>
      <c r="F35" s="61"/>
      <c r="G35" s="70"/>
      <c r="H35" s="71"/>
      <c r="I35" s="15"/>
      <c r="J35" s="72"/>
    </row>
    <row r="36" spans="1:10" ht="14" thickBot="1">
      <c r="A36" s="55"/>
      <c r="B36" s="64" t="s">
        <v>24</v>
      </c>
      <c r="C36" s="65"/>
      <c r="D36" s="64" t="s">
        <v>23</v>
      </c>
      <c r="E36" s="80" t="s">
        <v>25</v>
      </c>
      <c r="F36" s="80"/>
      <c r="G36" s="70">
        <f>E34+F34</f>
        <v>0</v>
      </c>
      <c r="H36" s="15"/>
      <c r="I36" s="15"/>
      <c r="J36" s="72"/>
    </row>
    <row r="37" spans="1:10" ht="15" thickTop="1" thickBot="1">
      <c r="A37" s="55"/>
      <c r="B37" s="73"/>
      <c r="C37" s="74"/>
      <c r="D37" s="68"/>
      <c r="E37" s="80" t="s">
        <v>26</v>
      </c>
      <c r="F37" s="80"/>
      <c r="G37" s="75">
        <f>G34+H34</f>
        <v>0</v>
      </c>
      <c r="I37" s="76" t="s">
        <v>27</v>
      </c>
      <c r="J37" s="66">
        <f>SUM(J5:J31)</f>
        <v>0</v>
      </c>
    </row>
    <row r="38" spans="1:10" ht="14" thickTop="1">
      <c r="A38" s="55"/>
      <c r="B38" s="64" t="s">
        <v>28</v>
      </c>
      <c r="C38" s="65"/>
      <c r="D38" s="64" t="s">
        <v>23</v>
      </c>
      <c r="E38" s="69"/>
      <c r="F38" s="61"/>
    </row>
  </sheetData>
  <sheetProtection algorithmName="SHA-512" hashValue="q3wc4/gJwku9tx45c0f61KLrMe7BAOiTR6pjCbjw6P7+YmdNM9ycGeJy2gJcUmn4Z2NgwcdL2LKiCMbseymfHA==" saltValue="NDxColOCaZKlvmemd7nz/Q==" spinCount="100000" sheet="1" objects="1" scenarios="1"/>
  <mergeCells count="4">
    <mergeCell ref="I1:J1"/>
    <mergeCell ref="E3:F3"/>
    <mergeCell ref="E36:F36"/>
    <mergeCell ref="E37:F3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D39" sqref="D39"/>
    </sheetView>
  </sheetViews>
  <sheetFormatPr defaultColWidth="9.81640625" defaultRowHeight="11.5"/>
  <cols>
    <col min="1" max="1" width="4.6328125" style="22" bestFit="1" customWidth="1"/>
    <col min="2" max="2" width="13.36328125" style="22" customWidth="1"/>
    <col min="3" max="3" width="19.453125" style="22" customWidth="1"/>
    <col min="4" max="4" width="76.90625" style="22" customWidth="1"/>
    <col min="5" max="8" width="10.90625" style="22" customWidth="1"/>
    <col min="9" max="9" width="14.453125" style="22" customWidth="1"/>
    <col min="10" max="10" width="9.90625" style="22" customWidth="1"/>
    <col min="11" max="16384" width="9.81640625" style="22"/>
  </cols>
  <sheetData>
    <row r="1" spans="1:10" ht="15">
      <c r="A1" s="14"/>
      <c r="B1" s="15" t="s">
        <v>5</v>
      </c>
      <c r="C1" s="21">
        <v>44493</v>
      </c>
      <c r="D1" s="17" t="s">
        <v>6</v>
      </c>
      <c r="E1" s="18">
        <v>0.57499999999999996</v>
      </c>
      <c r="F1" s="19" t="s">
        <v>7</v>
      </c>
      <c r="G1" s="20"/>
      <c r="H1" s="20" t="s">
        <v>8</v>
      </c>
      <c r="I1" s="78">
        <f>C3+13</f>
        <v>44519</v>
      </c>
      <c r="J1" s="78"/>
    </row>
    <row r="2" spans="1:10" ht="15">
      <c r="A2" s="14"/>
      <c r="B2" s="15"/>
      <c r="C2" s="23" t="s">
        <v>9</v>
      </c>
      <c r="D2" s="24"/>
      <c r="E2" s="25"/>
      <c r="F2" s="26"/>
      <c r="G2" s="20"/>
      <c r="H2" s="20"/>
      <c r="I2" s="27"/>
      <c r="J2" s="20"/>
    </row>
    <row r="3" spans="1:10" ht="17" thickBot="1">
      <c r="A3" s="14"/>
      <c r="B3" s="28"/>
      <c r="C3" s="21">
        <v>44506</v>
      </c>
      <c r="D3" s="29"/>
      <c r="E3" s="79" t="s">
        <v>10</v>
      </c>
      <c r="F3" s="79"/>
      <c r="G3" s="30"/>
      <c r="H3" s="30">
        <f>Intro!D11</f>
        <v>0</v>
      </c>
      <c r="I3" s="30"/>
      <c r="J3" s="31"/>
    </row>
    <row r="4" spans="1:10" ht="41.5" thickTop="1" thickBot="1">
      <c r="A4" s="32"/>
      <c r="B4" s="33" t="s">
        <v>11</v>
      </c>
      <c r="C4" s="34" t="s">
        <v>12</v>
      </c>
      <c r="D4" s="35" t="s">
        <v>13</v>
      </c>
      <c r="E4" s="35" t="s">
        <v>14</v>
      </c>
      <c r="F4" s="35" t="s">
        <v>15</v>
      </c>
      <c r="G4" s="36" t="s">
        <v>16</v>
      </c>
      <c r="H4" s="36" t="s">
        <v>17</v>
      </c>
      <c r="I4" s="36" t="s">
        <v>18</v>
      </c>
      <c r="J4" s="37" t="s">
        <v>19</v>
      </c>
    </row>
    <row r="5" spans="1:10" ht="14" thickTop="1">
      <c r="A5" s="38"/>
      <c r="B5" s="39"/>
      <c r="C5" s="40"/>
      <c r="D5" s="41"/>
      <c r="E5" s="42"/>
      <c r="F5" s="43"/>
      <c r="G5" s="43"/>
      <c r="H5" s="44"/>
      <c r="I5" s="45"/>
      <c r="J5" s="46">
        <f>+(+E5*$E$1)+F5+G5+H5</f>
        <v>0</v>
      </c>
    </row>
    <row r="6" spans="1:10" ht="13.5">
      <c r="A6" s="38"/>
      <c r="B6" s="47"/>
      <c r="C6" s="48"/>
      <c r="D6" s="41"/>
      <c r="E6" s="42"/>
      <c r="F6" s="42"/>
      <c r="G6" s="49"/>
      <c r="H6" s="44"/>
      <c r="I6" s="45"/>
      <c r="J6" s="46">
        <f t="shared" ref="J6:J31" si="0">+(+E6*$E$1)+F6+G6+H6</f>
        <v>0</v>
      </c>
    </row>
    <row r="7" spans="1:10" ht="13.5">
      <c r="A7" s="38"/>
      <c r="B7" s="47"/>
      <c r="C7" s="48"/>
      <c r="D7" s="41"/>
      <c r="E7" s="42"/>
      <c r="F7" s="42"/>
      <c r="G7" s="49"/>
      <c r="H7" s="44"/>
      <c r="I7" s="45"/>
      <c r="J7" s="46">
        <f t="shared" si="0"/>
        <v>0</v>
      </c>
    </row>
    <row r="8" spans="1:10" ht="13.5">
      <c r="A8" s="38"/>
      <c r="B8" s="47"/>
      <c r="C8" s="48"/>
      <c r="D8" s="41"/>
      <c r="E8" s="42"/>
      <c r="F8" s="42"/>
      <c r="G8" s="49"/>
      <c r="H8" s="44"/>
      <c r="I8" s="45"/>
      <c r="J8" s="46">
        <f t="shared" si="0"/>
        <v>0</v>
      </c>
    </row>
    <row r="9" spans="1:10" ht="13.5">
      <c r="A9" s="38"/>
      <c r="B9" s="47"/>
      <c r="C9" s="48"/>
      <c r="D9" s="41"/>
      <c r="E9" s="42"/>
      <c r="F9" s="42"/>
      <c r="G9" s="49"/>
      <c r="H9" s="44"/>
      <c r="I9" s="45"/>
      <c r="J9" s="46">
        <f t="shared" si="0"/>
        <v>0</v>
      </c>
    </row>
    <row r="10" spans="1:10" ht="13.5">
      <c r="A10" s="38"/>
      <c r="B10" s="47"/>
      <c r="C10" s="50"/>
      <c r="D10" s="51"/>
      <c r="E10" s="42"/>
      <c r="F10" s="42"/>
      <c r="G10" s="49"/>
      <c r="H10" s="44"/>
      <c r="I10" s="45"/>
      <c r="J10" s="46">
        <f t="shared" si="0"/>
        <v>0</v>
      </c>
    </row>
    <row r="11" spans="1:10" ht="13.5">
      <c r="A11" s="38"/>
      <c r="B11" s="47"/>
      <c r="C11" s="52"/>
      <c r="D11" s="51"/>
      <c r="E11" s="42"/>
      <c r="F11" s="42"/>
      <c r="G11" s="49"/>
      <c r="H11" s="44"/>
      <c r="I11" s="45"/>
      <c r="J11" s="46">
        <f t="shared" si="0"/>
        <v>0</v>
      </c>
    </row>
    <row r="12" spans="1:10" ht="13.5">
      <c r="A12" s="38"/>
      <c r="B12" s="47"/>
      <c r="C12" s="53"/>
      <c r="D12" s="41"/>
      <c r="E12" s="42"/>
      <c r="F12" s="42"/>
      <c r="G12" s="49"/>
      <c r="H12" s="44"/>
      <c r="I12" s="45"/>
      <c r="J12" s="46">
        <f t="shared" si="0"/>
        <v>0</v>
      </c>
    </row>
    <row r="13" spans="1:10" ht="13.5">
      <c r="A13" s="38"/>
      <c r="B13" s="47"/>
      <c r="C13" s="54"/>
      <c r="D13" s="51"/>
      <c r="E13" s="42"/>
      <c r="F13" s="42"/>
      <c r="G13" s="49"/>
      <c r="H13" s="44"/>
      <c r="I13" s="45"/>
      <c r="J13" s="46">
        <f t="shared" si="0"/>
        <v>0</v>
      </c>
    </row>
    <row r="14" spans="1:10" ht="13.5">
      <c r="A14" s="38"/>
      <c r="B14" s="47"/>
      <c r="C14" s="48"/>
      <c r="D14" s="41"/>
      <c r="E14" s="42"/>
      <c r="F14" s="42"/>
      <c r="G14" s="49"/>
      <c r="H14" s="44"/>
      <c r="I14" s="45"/>
      <c r="J14" s="46">
        <f t="shared" si="0"/>
        <v>0</v>
      </c>
    </row>
    <row r="15" spans="1:10" ht="13.5">
      <c r="A15" s="38"/>
      <c r="B15" s="47"/>
      <c r="C15" s="48"/>
      <c r="D15" s="41"/>
      <c r="E15" s="42"/>
      <c r="F15" s="42"/>
      <c r="G15" s="49"/>
      <c r="H15" s="44"/>
      <c r="I15" s="45"/>
      <c r="J15" s="46">
        <f t="shared" si="0"/>
        <v>0</v>
      </c>
    </row>
    <row r="16" spans="1:10" ht="13.5">
      <c r="A16" s="38"/>
      <c r="B16" s="47"/>
      <c r="C16" s="48"/>
      <c r="D16" s="41"/>
      <c r="E16" s="42"/>
      <c r="F16" s="42"/>
      <c r="G16" s="49"/>
      <c r="H16" s="44"/>
      <c r="I16" s="45"/>
      <c r="J16" s="46">
        <f t="shared" si="0"/>
        <v>0</v>
      </c>
    </row>
    <row r="17" spans="1:10" ht="13.5">
      <c r="A17" s="38"/>
      <c r="B17" s="47"/>
      <c r="C17" s="48"/>
      <c r="D17" s="41"/>
      <c r="E17" s="42"/>
      <c r="F17" s="42"/>
      <c r="G17" s="49"/>
      <c r="H17" s="44"/>
      <c r="I17" s="45"/>
      <c r="J17" s="46">
        <f t="shared" si="0"/>
        <v>0</v>
      </c>
    </row>
    <row r="18" spans="1:10" ht="13.5">
      <c r="A18" s="38"/>
      <c r="B18" s="47"/>
      <c r="C18" s="48"/>
      <c r="D18" s="41"/>
      <c r="E18" s="42"/>
      <c r="F18" s="42"/>
      <c r="G18" s="49"/>
      <c r="H18" s="44"/>
      <c r="I18" s="45"/>
      <c r="J18" s="46">
        <f t="shared" si="0"/>
        <v>0</v>
      </c>
    </row>
    <row r="19" spans="1:10" ht="13.5">
      <c r="A19" s="38"/>
      <c r="B19" s="47"/>
      <c r="C19" s="48"/>
      <c r="D19" s="41"/>
      <c r="E19" s="42"/>
      <c r="F19" s="42"/>
      <c r="G19" s="49"/>
      <c r="H19" s="44"/>
      <c r="I19" s="45"/>
      <c r="J19" s="46">
        <f t="shared" si="0"/>
        <v>0</v>
      </c>
    </row>
    <row r="20" spans="1:10" ht="13.5">
      <c r="A20" s="38"/>
      <c r="B20" s="47"/>
      <c r="C20" s="48"/>
      <c r="D20" s="41"/>
      <c r="E20" s="42"/>
      <c r="F20" s="42"/>
      <c r="G20" s="49"/>
      <c r="H20" s="44"/>
      <c r="I20" s="45"/>
      <c r="J20" s="46">
        <f t="shared" si="0"/>
        <v>0</v>
      </c>
    </row>
    <row r="21" spans="1:10" ht="13.5">
      <c r="A21" s="38"/>
      <c r="B21" s="47"/>
      <c r="C21" s="48"/>
      <c r="D21" s="41"/>
      <c r="E21" s="42"/>
      <c r="F21" s="42"/>
      <c r="G21" s="49"/>
      <c r="H21" s="44"/>
      <c r="I21" s="45"/>
      <c r="J21" s="46">
        <f t="shared" si="0"/>
        <v>0</v>
      </c>
    </row>
    <row r="22" spans="1:10" ht="13.5">
      <c r="A22" s="38"/>
      <c r="B22" s="47"/>
      <c r="C22" s="48"/>
      <c r="D22" s="41"/>
      <c r="E22" s="42"/>
      <c r="F22" s="42"/>
      <c r="G22" s="49"/>
      <c r="H22" s="44"/>
      <c r="I22" s="45"/>
      <c r="J22" s="46">
        <f t="shared" si="0"/>
        <v>0</v>
      </c>
    </row>
    <row r="23" spans="1:10" ht="13.5">
      <c r="A23" s="38"/>
      <c r="B23" s="47"/>
      <c r="C23" s="48"/>
      <c r="D23" s="41"/>
      <c r="E23" s="42"/>
      <c r="F23" s="42"/>
      <c r="G23" s="49"/>
      <c r="H23" s="44"/>
      <c r="I23" s="45"/>
      <c r="J23" s="46">
        <f t="shared" si="0"/>
        <v>0</v>
      </c>
    </row>
    <row r="24" spans="1:10" ht="13.5">
      <c r="A24" s="38"/>
      <c r="B24" s="47"/>
      <c r="C24" s="48"/>
      <c r="D24" s="41"/>
      <c r="E24" s="42"/>
      <c r="F24" s="42"/>
      <c r="G24" s="49"/>
      <c r="H24" s="44"/>
      <c r="I24" s="45"/>
      <c r="J24" s="46">
        <f t="shared" si="0"/>
        <v>0</v>
      </c>
    </row>
    <row r="25" spans="1:10" ht="13.5">
      <c r="A25" s="38"/>
      <c r="B25" s="47"/>
      <c r="C25" s="48"/>
      <c r="D25" s="41"/>
      <c r="E25" s="42"/>
      <c r="F25" s="42"/>
      <c r="G25" s="49"/>
      <c r="H25" s="44"/>
      <c r="I25" s="45"/>
      <c r="J25" s="46">
        <f t="shared" si="0"/>
        <v>0</v>
      </c>
    </row>
    <row r="26" spans="1:10" ht="13.5">
      <c r="A26" s="38"/>
      <c r="B26" s="47"/>
      <c r="C26" s="48"/>
      <c r="D26" s="41"/>
      <c r="E26" s="42"/>
      <c r="F26" s="42"/>
      <c r="G26" s="49"/>
      <c r="H26" s="44"/>
      <c r="I26" s="45"/>
      <c r="J26" s="46">
        <f t="shared" si="0"/>
        <v>0</v>
      </c>
    </row>
    <row r="27" spans="1:10" ht="13.5">
      <c r="A27" s="38"/>
      <c r="B27" s="47"/>
      <c r="C27" s="48"/>
      <c r="D27" s="41"/>
      <c r="E27" s="42"/>
      <c r="F27" s="42"/>
      <c r="G27" s="49"/>
      <c r="H27" s="44"/>
      <c r="I27" s="45"/>
      <c r="J27" s="46">
        <f t="shared" si="0"/>
        <v>0</v>
      </c>
    </row>
    <row r="28" spans="1:10" ht="13.5">
      <c r="A28" s="38"/>
      <c r="B28" s="47"/>
      <c r="C28" s="48"/>
      <c r="D28" s="41"/>
      <c r="E28" s="42"/>
      <c r="F28" s="42"/>
      <c r="G28" s="49"/>
      <c r="H28" s="44"/>
      <c r="I28" s="45"/>
      <c r="J28" s="46">
        <f t="shared" si="0"/>
        <v>0</v>
      </c>
    </row>
    <row r="29" spans="1:10" ht="13.5">
      <c r="A29" s="38"/>
      <c r="B29" s="47"/>
      <c r="C29" s="48"/>
      <c r="D29" s="41"/>
      <c r="E29" s="42"/>
      <c r="F29" s="42"/>
      <c r="G29" s="49"/>
      <c r="H29" s="44"/>
      <c r="I29" s="45"/>
      <c r="J29" s="46">
        <f t="shared" si="0"/>
        <v>0</v>
      </c>
    </row>
    <row r="30" spans="1:10" ht="13.5">
      <c r="A30" s="38"/>
      <c r="B30" s="47"/>
      <c r="C30" s="48"/>
      <c r="D30" s="41"/>
      <c r="E30" s="42"/>
      <c r="F30" s="42"/>
      <c r="G30" s="49"/>
      <c r="H30" s="44"/>
      <c r="I30" s="45"/>
      <c r="J30" s="46">
        <f t="shared" si="0"/>
        <v>0</v>
      </c>
    </row>
    <row r="31" spans="1:10" ht="14" thickBot="1">
      <c r="A31" s="38"/>
      <c r="B31" s="47"/>
      <c r="C31" s="48"/>
      <c r="D31" s="41"/>
      <c r="E31" s="42"/>
      <c r="F31" s="42"/>
      <c r="G31" s="49"/>
      <c r="H31" s="44"/>
      <c r="I31" s="45"/>
      <c r="J31" s="46">
        <f t="shared" si="0"/>
        <v>0</v>
      </c>
    </row>
    <row r="32" spans="1:10" ht="14" thickTop="1">
      <c r="A32" s="55"/>
      <c r="B32" s="56" t="s">
        <v>20</v>
      </c>
      <c r="C32" s="57"/>
      <c r="D32" s="58" t="s">
        <v>21</v>
      </c>
      <c r="E32" s="59">
        <f>SUM(E5:E31)</f>
        <v>0</v>
      </c>
      <c r="G32" s="60"/>
      <c r="H32" s="57"/>
      <c r="I32" s="57"/>
      <c r="J32" s="57"/>
    </row>
    <row r="33" spans="1:10" ht="14" thickBot="1">
      <c r="A33" s="55"/>
      <c r="B33" s="61"/>
      <c r="C33" s="61"/>
      <c r="D33" s="62"/>
      <c r="E33" s="63">
        <v>0.57499999999999996</v>
      </c>
      <c r="G33" s="57"/>
      <c r="H33" s="57"/>
      <c r="I33" s="57"/>
      <c r="J33" s="57"/>
    </row>
    <row r="34" spans="1:10" ht="14.5" thickTop="1" thickBot="1">
      <c r="A34" s="55"/>
      <c r="B34" s="64" t="s">
        <v>22</v>
      </c>
      <c r="C34" s="65"/>
      <c r="D34" s="64" t="s">
        <v>23</v>
      </c>
      <c r="E34" s="66">
        <f>+E32*$E$1</f>
        <v>0</v>
      </c>
      <c r="F34" s="66">
        <f>SUM(F5:F31)</f>
        <v>0</v>
      </c>
      <c r="G34" s="66">
        <f>SUM(G5:G31)</f>
        <v>0</v>
      </c>
      <c r="H34" s="66">
        <f>SUM(H5:H31)</f>
        <v>0</v>
      </c>
      <c r="I34" s="67"/>
      <c r="J34" s="67"/>
    </row>
    <row r="35" spans="1:10" ht="14" thickTop="1">
      <c r="A35" s="55"/>
      <c r="D35" s="68"/>
      <c r="E35" s="69"/>
      <c r="F35" s="61"/>
      <c r="G35" s="70"/>
      <c r="H35" s="71"/>
      <c r="I35" s="15"/>
      <c r="J35" s="72"/>
    </row>
    <row r="36" spans="1:10" ht="14" thickBot="1">
      <c r="A36" s="55"/>
      <c r="B36" s="64" t="s">
        <v>24</v>
      </c>
      <c r="C36" s="65"/>
      <c r="D36" s="64" t="s">
        <v>23</v>
      </c>
      <c r="E36" s="80" t="s">
        <v>25</v>
      </c>
      <c r="F36" s="80"/>
      <c r="G36" s="70">
        <f>E34+F34</f>
        <v>0</v>
      </c>
      <c r="H36" s="15"/>
      <c r="I36" s="15"/>
      <c r="J36" s="72"/>
    </row>
    <row r="37" spans="1:10" ht="15" thickTop="1" thickBot="1">
      <c r="A37" s="55"/>
      <c r="B37" s="73"/>
      <c r="C37" s="74"/>
      <c r="D37" s="68"/>
      <c r="E37" s="80" t="s">
        <v>26</v>
      </c>
      <c r="F37" s="80"/>
      <c r="G37" s="75">
        <f>G34+H34</f>
        <v>0</v>
      </c>
      <c r="I37" s="76" t="s">
        <v>27</v>
      </c>
      <c r="J37" s="66">
        <f>SUM(J5:J31)</f>
        <v>0</v>
      </c>
    </row>
    <row r="38" spans="1:10" ht="14" thickTop="1">
      <c r="A38" s="55"/>
      <c r="B38" s="64" t="s">
        <v>28</v>
      </c>
      <c r="C38" s="65"/>
      <c r="D38" s="64" t="s">
        <v>23</v>
      </c>
      <c r="E38" s="69"/>
      <c r="F38" s="61"/>
    </row>
  </sheetData>
  <sheetProtection algorithmName="SHA-512" hashValue="s4x3voXjlgc0pt4/IElq9mXv7LqXhqnW+Vgauc/wfWp9l+idlhd2P1rh5dTrTFH1JcyXEnHcOiqqFcifzowMVw==" saltValue="TBK3c0d0BGEfmADSRd/DwA==" spinCount="100000" sheet="1" objects="1" scenarios="1"/>
  <mergeCells count="4">
    <mergeCell ref="I1:J1"/>
    <mergeCell ref="E3:F3"/>
    <mergeCell ref="E36:F36"/>
    <mergeCell ref="E37:F3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F40" sqref="F40"/>
    </sheetView>
  </sheetViews>
  <sheetFormatPr defaultColWidth="9.81640625" defaultRowHeight="11.5"/>
  <cols>
    <col min="1" max="1" width="4.6328125" style="22" bestFit="1" customWidth="1"/>
    <col min="2" max="2" width="13.36328125" style="22" customWidth="1"/>
    <col min="3" max="3" width="19.453125" style="22" customWidth="1"/>
    <col min="4" max="4" width="76.90625" style="22" customWidth="1"/>
    <col min="5" max="8" width="10.90625" style="22" customWidth="1"/>
    <col min="9" max="9" width="14.453125" style="22" customWidth="1"/>
    <col min="10" max="10" width="9.90625" style="22" customWidth="1"/>
    <col min="11" max="16384" width="9.81640625" style="22"/>
  </cols>
  <sheetData>
    <row r="1" spans="1:10" ht="15">
      <c r="A1" s="14"/>
      <c r="B1" s="15" t="s">
        <v>5</v>
      </c>
      <c r="C1" s="21">
        <v>44507</v>
      </c>
      <c r="D1" s="17" t="s">
        <v>6</v>
      </c>
      <c r="E1" s="18">
        <v>0.57499999999999996</v>
      </c>
      <c r="F1" s="19" t="s">
        <v>7</v>
      </c>
      <c r="G1" s="20"/>
      <c r="H1" s="20" t="s">
        <v>8</v>
      </c>
      <c r="I1" s="78">
        <f>C3+13</f>
        <v>44533</v>
      </c>
      <c r="J1" s="78"/>
    </row>
    <row r="2" spans="1:10" ht="15">
      <c r="A2" s="14"/>
      <c r="B2" s="15"/>
      <c r="C2" s="23" t="s">
        <v>9</v>
      </c>
      <c r="D2" s="24"/>
      <c r="E2" s="25"/>
      <c r="F2" s="26"/>
      <c r="G2" s="20"/>
      <c r="H2" s="20"/>
      <c r="I2" s="27"/>
      <c r="J2" s="20"/>
    </row>
    <row r="3" spans="1:10" ht="17" thickBot="1">
      <c r="A3" s="14"/>
      <c r="B3" s="28"/>
      <c r="C3" s="21">
        <v>44520</v>
      </c>
      <c r="D3" s="29"/>
      <c r="E3" s="79" t="s">
        <v>10</v>
      </c>
      <c r="F3" s="79"/>
      <c r="G3" s="30"/>
      <c r="H3" s="30">
        <f>Intro!D11</f>
        <v>0</v>
      </c>
      <c r="I3" s="30"/>
      <c r="J3" s="31"/>
    </row>
    <row r="4" spans="1:10" ht="41.5" thickTop="1" thickBot="1">
      <c r="A4" s="32"/>
      <c r="B4" s="33" t="s">
        <v>11</v>
      </c>
      <c r="C4" s="34" t="s">
        <v>12</v>
      </c>
      <c r="D4" s="35" t="s">
        <v>13</v>
      </c>
      <c r="E4" s="35" t="s">
        <v>14</v>
      </c>
      <c r="F4" s="35" t="s">
        <v>15</v>
      </c>
      <c r="G4" s="36" t="s">
        <v>16</v>
      </c>
      <c r="H4" s="36" t="s">
        <v>17</v>
      </c>
      <c r="I4" s="36" t="s">
        <v>18</v>
      </c>
      <c r="J4" s="37" t="s">
        <v>19</v>
      </c>
    </row>
    <row r="5" spans="1:10" ht="14" thickTop="1">
      <c r="A5" s="38"/>
      <c r="B5" s="39"/>
      <c r="C5" s="40"/>
      <c r="D5" s="41"/>
      <c r="E5" s="42"/>
      <c r="F5" s="43"/>
      <c r="G5" s="43"/>
      <c r="H5" s="44"/>
      <c r="I5" s="45"/>
      <c r="J5" s="46">
        <f>+(+E5*$E$1)+F5+G5+H5</f>
        <v>0</v>
      </c>
    </row>
    <row r="6" spans="1:10" ht="13.5">
      <c r="A6" s="38"/>
      <c r="B6" s="47"/>
      <c r="C6" s="48"/>
      <c r="D6" s="41"/>
      <c r="E6" s="42"/>
      <c r="F6" s="42"/>
      <c r="G6" s="49"/>
      <c r="H6" s="44"/>
      <c r="I6" s="45"/>
      <c r="J6" s="46">
        <f t="shared" ref="J6:J31" si="0">+(+E6*$E$1)+F6+G6+H6</f>
        <v>0</v>
      </c>
    </row>
    <row r="7" spans="1:10" ht="13.5">
      <c r="A7" s="38"/>
      <c r="B7" s="47"/>
      <c r="C7" s="48"/>
      <c r="D7" s="41"/>
      <c r="E7" s="42"/>
      <c r="F7" s="42"/>
      <c r="G7" s="49"/>
      <c r="H7" s="44"/>
      <c r="I7" s="45"/>
      <c r="J7" s="46">
        <f t="shared" si="0"/>
        <v>0</v>
      </c>
    </row>
    <row r="8" spans="1:10" ht="13.5">
      <c r="A8" s="38"/>
      <c r="B8" s="47"/>
      <c r="C8" s="48"/>
      <c r="D8" s="41"/>
      <c r="E8" s="42"/>
      <c r="F8" s="42"/>
      <c r="G8" s="49"/>
      <c r="H8" s="44"/>
      <c r="I8" s="45"/>
      <c r="J8" s="46">
        <f t="shared" si="0"/>
        <v>0</v>
      </c>
    </row>
    <row r="9" spans="1:10" ht="13.5">
      <c r="A9" s="38"/>
      <c r="B9" s="47"/>
      <c r="C9" s="48"/>
      <c r="D9" s="41"/>
      <c r="E9" s="42"/>
      <c r="F9" s="42"/>
      <c r="G9" s="49"/>
      <c r="H9" s="44"/>
      <c r="I9" s="45"/>
      <c r="J9" s="46">
        <f t="shared" si="0"/>
        <v>0</v>
      </c>
    </row>
    <row r="10" spans="1:10" ht="13.5">
      <c r="A10" s="38"/>
      <c r="B10" s="47"/>
      <c r="C10" s="50"/>
      <c r="D10" s="51"/>
      <c r="E10" s="42"/>
      <c r="F10" s="42"/>
      <c r="G10" s="49"/>
      <c r="H10" s="44"/>
      <c r="I10" s="45"/>
      <c r="J10" s="46">
        <f t="shared" si="0"/>
        <v>0</v>
      </c>
    </row>
    <row r="11" spans="1:10" ht="13.5">
      <c r="A11" s="38"/>
      <c r="B11" s="47"/>
      <c r="C11" s="52"/>
      <c r="D11" s="51"/>
      <c r="E11" s="42"/>
      <c r="F11" s="42"/>
      <c r="G11" s="49"/>
      <c r="H11" s="44"/>
      <c r="I11" s="45"/>
      <c r="J11" s="46">
        <f t="shared" si="0"/>
        <v>0</v>
      </c>
    </row>
    <row r="12" spans="1:10" ht="13.5">
      <c r="A12" s="38"/>
      <c r="B12" s="47"/>
      <c r="C12" s="53"/>
      <c r="D12" s="41"/>
      <c r="E12" s="42"/>
      <c r="F12" s="42"/>
      <c r="G12" s="49"/>
      <c r="H12" s="44"/>
      <c r="I12" s="45"/>
      <c r="J12" s="46">
        <f t="shared" si="0"/>
        <v>0</v>
      </c>
    </row>
    <row r="13" spans="1:10" ht="13.5">
      <c r="A13" s="38"/>
      <c r="B13" s="47"/>
      <c r="C13" s="54"/>
      <c r="D13" s="51"/>
      <c r="E13" s="42"/>
      <c r="F13" s="42"/>
      <c r="G13" s="49"/>
      <c r="H13" s="44"/>
      <c r="I13" s="45"/>
      <c r="J13" s="46">
        <f t="shared" si="0"/>
        <v>0</v>
      </c>
    </row>
    <row r="14" spans="1:10" ht="13.5">
      <c r="A14" s="38"/>
      <c r="B14" s="47"/>
      <c r="C14" s="48"/>
      <c r="D14" s="41"/>
      <c r="E14" s="42"/>
      <c r="F14" s="42"/>
      <c r="G14" s="49"/>
      <c r="H14" s="44"/>
      <c r="I14" s="45"/>
      <c r="J14" s="46">
        <f t="shared" si="0"/>
        <v>0</v>
      </c>
    </row>
    <row r="15" spans="1:10" ht="13.5">
      <c r="A15" s="38"/>
      <c r="B15" s="47"/>
      <c r="C15" s="48"/>
      <c r="D15" s="41"/>
      <c r="E15" s="42"/>
      <c r="F15" s="42"/>
      <c r="G15" s="49"/>
      <c r="H15" s="44"/>
      <c r="I15" s="45"/>
      <c r="J15" s="46">
        <f t="shared" si="0"/>
        <v>0</v>
      </c>
    </row>
    <row r="16" spans="1:10" ht="13.5">
      <c r="A16" s="38"/>
      <c r="B16" s="47"/>
      <c r="C16" s="48"/>
      <c r="D16" s="41"/>
      <c r="E16" s="42"/>
      <c r="F16" s="42"/>
      <c r="G16" s="49"/>
      <c r="H16" s="44"/>
      <c r="I16" s="45"/>
      <c r="J16" s="46">
        <f t="shared" si="0"/>
        <v>0</v>
      </c>
    </row>
    <row r="17" spans="1:10" ht="13.5">
      <c r="A17" s="38"/>
      <c r="B17" s="47"/>
      <c r="C17" s="48"/>
      <c r="D17" s="41"/>
      <c r="E17" s="42"/>
      <c r="F17" s="42"/>
      <c r="G17" s="49"/>
      <c r="H17" s="44"/>
      <c r="I17" s="45"/>
      <c r="J17" s="46">
        <f t="shared" si="0"/>
        <v>0</v>
      </c>
    </row>
    <row r="18" spans="1:10" ht="13.5">
      <c r="A18" s="38"/>
      <c r="B18" s="47"/>
      <c r="C18" s="48"/>
      <c r="D18" s="41"/>
      <c r="E18" s="42"/>
      <c r="F18" s="42"/>
      <c r="G18" s="49"/>
      <c r="H18" s="44"/>
      <c r="I18" s="45"/>
      <c r="J18" s="46">
        <f t="shared" si="0"/>
        <v>0</v>
      </c>
    </row>
    <row r="19" spans="1:10" ht="13.5">
      <c r="A19" s="38"/>
      <c r="B19" s="47"/>
      <c r="C19" s="48"/>
      <c r="D19" s="41"/>
      <c r="E19" s="42"/>
      <c r="F19" s="42"/>
      <c r="G19" s="49"/>
      <c r="H19" s="44"/>
      <c r="I19" s="45"/>
      <c r="J19" s="46">
        <f t="shared" si="0"/>
        <v>0</v>
      </c>
    </row>
    <row r="20" spans="1:10" ht="13.5">
      <c r="A20" s="38"/>
      <c r="B20" s="47"/>
      <c r="C20" s="48"/>
      <c r="D20" s="41"/>
      <c r="E20" s="42"/>
      <c r="F20" s="42"/>
      <c r="G20" s="49"/>
      <c r="H20" s="44"/>
      <c r="I20" s="45"/>
      <c r="J20" s="46">
        <f t="shared" si="0"/>
        <v>0</v>
      </c>
    </row>
    <row r="21" spans="1:10" ht="13.5">
      <c r="A21" s="38"/>
      <c r="B21" s="47"/>
      <c r="C21" s="48"/>
      <c r="D21" s="41"/>
      <c r="E21" s="42"/>
      <c r="F21" s="42"/>
      <c r="G21" s="49"/>
      <c r="H21" s="44"/>
      <c r="I21" s="45"/>
      <c r="J21" s="46">
        <f t="shared" si="0"/>
        <v>0</v>
      </c>
    </row>
    <row r="22" spans="1:10" ht="13.5">
      <c r="A22" s="38"/>
      <c r="B22" s="47"/>
      <c r="C22" s="48"/>
      <c r="D22" s="41"/>
      <c r="E22" s="42"/>
      <c r="F22" s="42"/>
      <c r="G22" s="49"/>
      <c r="H22" s="44"/>
      <c r="I22" s="45"/>
      <c r="J22" s="46">
        <f t="shared" si="0"/>
        <v>0</v>
      </c>
    </row>
    <row r="23" spans="1:10" ht="13.5">
      <c r="A23" s="38"/>
      <c r="B23" s="47"/>
      <c r="C23" s="48"/>
      <c r="D23" s="41"/>
      <c r="E23" s="42"/>
      <c r="F23" s="42"/>
      <c r="G23" s="49"/>
      <c r="H23" s="44"/>
      <c r="I23" s="45"/>
      <c r="J23" s="46">
        <f t="shared" si="0"/>
        <v>0</v>
      </c>
    </row>
    <row r="24" spans="1:10" ht="13.5">
      <c r="A24" s="38"/>
      <c r="B24" s="47"/>
      <c r="C24" s="48"/>
      <c r="D24" s="41"/>
      <c r="E24" s="42"/>
      <c r="F24" s="42"/>
      <c r="G24" s="49"/>
      <c r="H24" s="44"/>
      <c r="I24" s="45"/>
      <c r="J24" s="46">
        <f t="shared" si="0"/>
        <v>0</v>
      </c>
    </row>
    <row r="25" spans="1:10" ht="13.5">
      <c r="A25" s="38"/>
      <c r="B25" s="47"/>
      <c r="C25" s="48"/>
      <c r="D25" s="41"/>
      <c r="E25" s="42"/>
      <c r="F25" s="42"/>
      <c r="G25" s="49"/>
      <c r="H25" s="44"/>
      <c r="I25" s="45"/>
      <c r="J25" s="46">
        <f t="shared" si="0"/>
        <v>0</v>
      </c>
    </row>
    <row r="26" spans="1:10" ht="13.5">
      <c r="A26" s="38"/>
      <c r="B26" s="47"/>
      <c r="C26" s="48"/>
      <c r="D26" s="41"/>
      <c r="E26" s="42"/>
      <c r="F26" s="42"/>
      <c r="G26" s="49"/>
      <c r="H26" s="44"/>
      <c r="I26" s="45"/>
      <c r="J26" s="46">
        <f t="shared" si="0"/>
        <v>0</v>
      </c>
    </row>
    <row r="27" spans="1:10" ht="13.5">
      <c r="A27" s="38"/>
      <c r="B27" s="47"/>
      <c r="C27" s="48"/>
      <c r="D27" s="41"/>
      <c r="E27" s="42"/>
      <c r="F27" s="42"/>
      <c r="G27" s="49"/>
      <c r="H27" s="44"/>
      <c r="I27" s="45"/>
      <c r="J27" s="46">
        <f t="shared" si="0"/>
        <v>0</v>
      </c>
    </row>
    <row r="28" spans="1:10" ht="13.5">
      <c r="A28" s="38"/>
      <c r="B28" s="47"/>
      <c r="C28" s="48"/>
      <c r="D28" s="41"/>
      <c r="E28" s="42"/>
      <c r="F28" s="42"/>
      <c r="G28" s="49"/>
      <c r="H28" s="44"/>
      <c r="I28" s="45"/>
      <c r="J28" s="46">
        <f t="shared" si="0"/>
        <v>0</v>
      </c>
    </row>
    <row r="29" spans="1:10" ht="13.5">
      <c r="A29" s="38"/>
      <c r="B29" s="47"/>
      <c r="C29" s="48"/>
      <c r="D29" s="41"/>
      <c r="E29" s="42"/>
      <c r="F29" s="42"/>
      <c r="G29" s="49"/>
      <c r="H29" s="44"/>
      <c r="I29" s="45"/>
      <c r="J29" s="46">
        <f t="shared" si="0"/>
        <v>0</v>
      </c>
    </row>
    <row r="30" spans="1:10" ht="13.5">
      <c r="A30" s="38"/>
      <c r="B30" s="47"/>
      <c r="C30" s="48"/>
      <c r="D30" s="41"/>
      <c r="E30" s="42"/>
      <c r="F30" s="42"/>
      <c r="G30" s="49"/>
      <c r="H30" s="44"/>
      <c r="I30" s="45"/>
      <c r="J30" s="46">
        <f t="shared" si="0"/>
        <v>0</v>
      </c>
    </row>
    <row r="31" spans="1:10" ht="14" thickBot="1">
      <c r="A31" s="38"/>
      <c r="B31" s="47"/>
      <c r="C31" s="48"/>
      <c r="D31" s="41"/>
      <c r="E31" s="42"/>
      <c r="F31" s="42"/>
      <c r="G31" s="49"/>
      <c r="H31" s="44"/>
      <c r="I31" s="45"/>
      <c r="J31" s="46">
        <f t="shared" si="0"/>
        <v>0</v>
      </c>
    </row>
    <row r="32" spans="1:10" ht="14" thickTop="1">
      <c r="A32" s="55"/>
      <c r="B32" s="56" t="s">
        <v>20</v>
      </c>
      <c r="C32" s="57"/>
      <c r="D32" s="58" t="s">
        <v>21</v>
      </c>
      <c r="E32" s="59">
        <f>SUM(E5:E31)</f>
        <v>0</v>
      </c>
      <c r="G32" s="60"/>
      <c r="H32" s="57"/>
      <c r="I32" s="57"/>
      <c r="J32" s="57"/>
    </row>
    <row r="33" spans="1:10" ht="14" thickBot="1">
      <c r="A33" s="55"/>
      <c r="B33" s="61"/>
      <c r="C33" s="61"/>
      <c r="D33" s="62"/>
      <c r="E33" s="63">
        <v>0.57499999999999996</v>
      </c>
      <c r="G33" s="57"/>
      <c r="H33" s="57"/>
      <c r="I33" s="57"/>
      <c r="J33" s="57"/>
    </row>
    <row r="34" spans="1:10" ht="14.5" thickTop="1" thickBot="1">
      <c r="A34" s="55"/>
      <c r="B34" s="64" t="s">
        <v>22</v>
      </c>
      <c r="C34" s="65"/>
      <c r="D34" s="64" t="s">
        <v>23</v>
      </c>
      <c r="E34" s="66">
        <f>+E32*$E$1</f>
        <v>0</v>
      </c>
      <c r="F34" s="66">
        <f>SUM(F5:F31)</f>
        <v>0</v>
      </c>
      <c r="G34" s="66">
        <f>SUM(G5:G31)</f>
        <v>0</v>
      </c>
      <c r="H34" s="66">
        <f>SUM(H5:H31)</f>
        <v>0</v>
      </c>
      <c r="I34" s="67"/>
      <c r="J34" s="67"/>
    </row>
    <row r="35" spans="1:10" ht="14" thickTop="1">
      <c r="A35" s="55"/>
      <c r="D35" s="68"/>
      <c r="E35" s="69"/>
      <c r="F35" s="61"/>
      <c r="G35" s="70"/>
      <c r="H35" s="71"/>
      <c r="I35" s="15"/>
      <c r="J35" s="72"/>
    </row>
    <row r="36" spans="1:10" ht="14" thickBot="1">
      <c r="A36" s="55"/>
      <c r="B36" s="64" t="s">
        <v>24</v>
      </c>
      <c r="C36" s="65"/>
      <c r="D36" s="64" t="s">
        <v>23</v>
      </c>
      <c r="E36" s="80" t="s">
        <v>25</v>
      </c>
      <c r="F36" s="80"/>
      <c r="G36" s="70">
        <f>E34+F34</f>
        <v>0</v>
      </c>
      <c r="H36" s="15"/>
      <c r="I36" s="15"/>
      <c r="J36" s="72"/>
    </row>
    <row r="37" spans="1:10" ht="15" thickTop="1" thickBot="1">
      <c r="A37" s="55"/>
      <c r="B37" s="73"/>
      <c r="C37" s="74"/>
      <c r="D37" s="68"/>
      <c r="E37" s="80" t="s">
        <v>26</v>
      </c>
      <c r="F37" s="80"/>
      <c r="G37" s="75">
        <f>G34+H34</f>
        <v>0</v>
      </c>
      <c r="I37" s="76" t="s">
        <v>27</v>
      </c>
      <c r="J37" s="66">
        <f>SUM(J5:J31)</f>
        <v>0</v>
      </c>
    </row>
    <row r="38" spans="1:10" ht="14" thickTop="1">
      <c r="A38" s="55"/>
      <c r="B38" s="64" t="s">
        <v>28</v>
      </c>
      <c r="C38" s="65"/>
      <c r="D38" s="64" t="s">
        <v>23</v>
      </c>
      <c r="E38" s="69"/>
      <c r="F38" s="61"/>
    </row>
  </sheetData>
  <sheetProtection algorithmName="SHA-512" hashValue="WIic+n0SIC6svtK30F25WLPq9xWlW6utiEwETegSxydknvNBZs3/f3BtZuSDxDvQCQvM4siSCWfq1niF8G7+qA==" saltValue="oFSL9Aw0Cq5nfnVEu7Zhsg==" spinCount="100000" sheet="1" objects="1" scenarios="1"/>
  <mergeCells count="4">
    <mergeCell ref="I1:J1"/>
    <mergeCell ref="E3:F3"/>
    <mergeCell ref="E36:F36"/>
    <mergeCell ref="E37:F37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G40" sqref="G40"/>
    </sheetView>
  </sheetViews>
  <sheetFormatPr defaultColWidth="9.81640625" defaultRowHeight="11.5"/>
  <cols>
    <col min="1" max="1" width="4.6328125" style="22" bestFit="1" customWidth="1"/>
    <col min="2" max="2" width="13.36328125" style="22" customWidth="1"/>
    <col min="3" max="3" width="19.453125" style="22" customWidth="1"/>
    <col min="4" max="4" width="76.90625" style="22" customWidth="1"/>
    <col min="5" max="8" width="10.90625" style="22" customWidth="1"/>
    <col min="9" max="9" width="14.453125" style="22" customWidth="1"/>
    <col min="10" max="10" width="9.90625" style="22" customWidth="1"/>
    <col min="11" max="16384" width="9.81640625" style="22"/>
  </cols>
  <sheetData>
    <row r="1" spans="1:10" ht="15">
      <c r="A1" s="14"/>
      <c r="B1" s="15" t="s">
        <v>5</v>
      </c>
      <c r="C1" s="21">
        <v>44521</v>
      </c>
      <c r="D1" s="17" t="s">
        <v>6</v>
      </c>
      <c r="E1" s="18">
        <v>0.57499999999999996</v>
      </c>
      <c r="F1" s="19" t="s">
        <v>7</v>
      </c>
      <c r="G1" s="20"/>
      <c r="H1" s="20" t="s">
        <v>8</v>
      </c>
      <c r="I1" s="78">
        <f>C3+13</f>
        <v>44547</v>
      </c>
      <c r="J1" s="78"/>
    </row>
    <row r="2" spans="1:10" ht="15">
      <c r="A2" s="14"/>
      <c r="B2" s="15"/>
      <c r="C2" s="23" t="s">
        <v>9</v>
      </c>
      <c r="D2" s="24"/>
      <c r="E2" s="25"/>
      <c r="F2" s="26"/>
      <c r="G2" s="20"/>
      <c r="H2" s="20"/>
      <c r="I2" s="27"/>
      <c r="J2" s="20"/>
    </row>
    <row r="3" spans="1:10" ht="17" thickBot="1">
      <c r="A3" s="14"/>
      <c r="B3" s="28"/>
      <c r="C3" s="21">
        <v>44534</v>
      </c>
      <c r="D3" s="29"/>
      <c r="E3" s="79" t="s">
        <v>10</v>
      </c>
      <c r="F3" s="79"/>
      <c r="G3" s="30"/>
      <c r="H3" s="30">
        <f>Intro!D11</f>
        <v>0</v>
      </c>
      <c r="I3" s="30"/>
      <c r="J3" s="31"/>
    </row>
    <row r="4" spans="1:10" ht="41.5" thickTop="1" thickBot="1">
      <c r="A4" s="32"/>
      <c r="B4" s="33" t="s">
        <v>11</v>
      </c>
      <c r="C4" s="34" t="s">
        <v>12</v>
      </c>
      <c r="D4" s="35" t="s">
        <v>13</v>
      </c>
      <c r="E4" s="35" t="s">
        <v>14</v>
      </c>
      <c r="F4" s="35" t="s">
        <v>15</v>
      </c>
      <c r="G4" s="36" t="s">
        <v>16</v>
      </c>
      <c r="H4" s="36" t="s">
        <v>17</v>
      </c>
      <c r="I4" s="36" t="s">
        <v>18</v>
      </c>
      <c r="J4" s="37" t="s">
        <v>19</v>
      </c>
    </row>
    <row r="5" spans="1:10" ht="14" thickTop="1">
      <c r="A5" s="38"/>
      <c r="B5" s="39"/>
      <c r="C5" s="40"/>
      <c r="D5" s="41"/>
      <c r="E5" s="42"/>
      <c r="F5" s="43"/>
      <c r="G5" s="43"/>
      <c r="H5" s="44"/>
      <c r="I5" s="45"/>
      <c r="J5" s="46">
        <f>+(+E5*$E$1)+F5+G5+H5</f>
        <v>0</v>
      </c>
    </row>
    <row r="6" spans="1:10" ht="13.5">
      <c r="A6" s="38"/>
      <c r="B6" s="47"/>
      <c r="C6" s="48"/>
      <c r="D6" s="41"/>
      <c r="E6" s="42"/>
      <c r="F6" s="42"/>
      <c r="G6" s="49"/>
      <c r="H6" s="44"/>
      <c r="I6" s="45"/>
      <c r="J6" s="46">
        <f t="shared" ref="J6:J31" si="0">+(+E6*$E$1)+F6+G6+H6</f>
        <v>0</v>
      </c>
    </row>
    <row r="7" spans="1:10" ht="13.5">
      <c r="A7" s="38"/>
      <c r="B7" s="47"/>
      <c r="C7" s="48"/>
      <c r="D7" s="41"/>
      <c r="E7" s="42"/>
      <c r="F7" s="42"/>
      <c r="G7" s="49"/>
      <c r="H7" s="44"/>
      <c r="I7" s="45"/>
      <c r="J7" s="46">
        <f t="shared" si="0"/>
        <v>0</v>
      </c>
    </row>
    <row r="8" spans="1:10" ht="13.5">
      <c r="A8" s="38"/>
      <c r="B8" s="47"/>
      <c r="C8" s="48"/>
      <c r="D8" s="41"/>
      <c r="E8" s="42"/>
      <c r="F8" s="42"/>
      <c r="G8" s="49"/>
      <c r="H8" s="44"/>
      <c r="I8" s="45"/>
      <c r="J8" s="46">
        <f t="shared" si="0"/>
        <v>0</v>
      </c>
    </row>
    <row r="9" spans="1:10" ht="13.5">
      <c r="A9" s="38"/>
      <c r="B9" s="47"/>
      <c r="C9" s="48"/>
      <c r="D9" s="41"/>
      <c r="E9" s="42"/>
      <c r="F9" s="42"/>
      <c r="G9" s="49"/>
      <c r="H9" s="44"/>
      <c r="I9" s="45"/>
      <c r="J9" s="46">
        <f t="shared" si="0"/>
        <v>0</v>
      </c>
    </row>
    <row r="10" spans="1:10" ht="13.5">
      <c r="A10" s="38"/>
      <c r="B10" s="47"/>
      <c r="C10" s="50"/>
      <c r="D10" s="51"/>
      <c r="E10" s="42"/>
      <c r="F10" s="42"/>
      <c r="G10" s="49"/>
      <c r="H10" s="44"/>
      <c r="I10" s="45"/>
      <c r="J10" s="46">
        <f t="shared" si="0"/>
        <v>0</v>
      </c>
    </row>
    <row r="11" spans="1:10" ht="13.5">
      <c r="A11" s="38"/>
      <c r="B11" s="47"/>
      <c r="C11" s="52"/>
      <c r="D11" s="51"/>
      <c r="E11" s="42"/>
      <c r="F11" s="42"/>
      <c r="G11" s="49"/>
      <c r="H11" s="44"/>
      <c r="I11" s="45"/>
      <c r="J11" s="46">
        <f t="shared" si="0"/>
        <v>0</v>
      </c>
    </row>
    <row r="12" spans="1:10" ht="13.5">
      <c r="A12" s="38"/>
      <c r="B12" s="47"/>
      <c r="C12" s="53"/>
      <c r="D12" s="41"/>
      <c r="E12" s="42"/>
      <c r="F12" s="42"/>
      <c r="G12" s="49"/>
      <c r="H12" s="44"/>
      <c r="I12" s="45"/>
      <c r="J12" s="46">
        <f t="shared" si="0"/>
        <v>0</v>
      </c>
    </row>
    <row r="13" spans="1:10" ht="13.5">
      <c r="A13" s="38"/>
      <c r="B13" s="47"/>
      <c r="C13" s="54"/>
      <c r="D13" s="51"/>
      <c r="E13" s="42"/>
      <c r="F13" s="42"/>
      <c r="G13" s="49"/>
      <c r="H13" s="44"/>
      <c r="I13" s="45"/>
      <c r="J13" s="46">
        <f t="shared" si="0"/>
        <v>0</v>
      </c>
    </row>
    <row r="14" spans="1:10" ht="13.5">
      <c r="A14" s="38"/>
      <c r="B14" s="47"/>
      <c r="C14" s="48"/>
      <c r="D14" s="41"/>
      <c r="E14" s="42"/>
      <c r="F14" s="42"/>
      <c r="G14" s="49"/>
      <c r="H14" s="44"/>
      <c r="I14" s="45"/>
      <c r="J14" s="46">
        <f t="shared" si="0"/>
        <v>0</v>
      </c>
    </row>
    <row r="15" spans="1:10" ht="13.5">
      <c r="A15" s="38"/>
      <c r="B15" s="47"/>
      <c r="C15" s="48"/>
      <c r="D15" s="41"/>
      <c r="E15" s="42"/>
      <c r="F15" s="42"/>
      <c r="G15" s="49"/>
      <c r="H15" s="44"/>
      <c r="I15" s="45"/>
      <c r="J15" s="46">
        <f t="shared" si="0"/>
        <v>0</v>
      </c>
    </row>
    <row r="16" spans="1:10" ht="13.5">
      <c r="A16" s="38"/>
      <c r="B16" s="47"/>
      <c r="C16" s="48"/>
      <c r="D16" s="41"/>
      <c r="E16" s="42"/>
      <c r="F16" s="42"/>
      <c r="G16" s="49"/>
      <c r="H16" s="44"/>
      <c r="I16" s="45"/>
      <c r="J16" s="46">
        <f t="shared" si="0"/>
        <v>0</v>
      </c>
    </row>
    <row r="17" spans="1:10" ht="13.5">
      <c r="A17" s="38"/>
      <c r="B17" s="47"/>
      <c r="C17" s="48"/>
      <c r="D17" s="41"/>
      <c r="E17" s="42"/>
      <c r="F17" s="42"/>
      <c r="G17" s="49"/>
      <c r="H17" s="44"/>
      <c r="I17" s="45"/>
      <c r="J17" s="46">
        <f t="shared" si="0"/>
        <v>0</v>
      </c>
    </row>
    <row r="18" spans="1:10" ht="13.5">
      <c r="A18" s="38"/>
      <c r="B18" s="47"/>
      <c r="C18" s="48"/>
      <c r="D18" s="41"/>
      <c r="E18" s="42"/>
      <c r="F18" s="42"/>
      <c r="G18" s="49"/>
      <c r="H18" s="44"/>
      <c r="I18" s="45"/>
      <c r="J18" s="46">
        <f t="shared" si="0"/>
        <v>0</v>
      </c>
    </row>
    <row r="19" spans="1:10" ht="13.5">
      <c r="A19" s="38"/>
      <c r="B19" s="47"/>
      <c r="C19" s="48"/>
      <c r="D19" s="41"/>
      <c r="E19" s="42"/>
      <c r="F19" s="42"/>
      <c r="G19" s="49"/>
      <c r="H19" s="44"/>
      <c r="I19" s="45"/>
      <c r="J19" s="46">
        <f t="shared" si="0"/>
        <v>0</v>
      </c>
    </row>
    <row r="20" spans="1:10" ht="13.5">
      <c r="A20" s="38"/>
      <c r="B20" s="47"/>
      <c r="C20" s="48"/>
      <c r="D20" s="41"/>
      <c r="E20" s="42"/>
      <c r="F20" s="42"/>
      <c r="G20" s="49"/>
      <c r="H20" s="44"/>
      <c r="I20" s="45"/>
      <c r="J20" s="46">
        <f t="shared" si="0"/>
        <v>0</v>
      </c>
    </row>
    <row r="21" spans="1:10" ht="13.5">
      <c r="A21" s="38"/>
      <c r="B21" s="47"/>
      <c r="C21" s="48"/>
      <c r="D21" s="41"/>
      <c r="E21" s="42"/>
      <c r="F21" s="42"/>
      <c r="G21" s="49"/>
      <c r="H21" s="44"/>
      <c r="I21" s="45"/>
      <c r="J21" s="46">
        <f t="shared" si="0"/>
        <v>0</v>
      </c>
    </row>
    <row r="22" spans="1:10" ht="13.5">
      <c r="A22" s="38"/>
      <c r="B22" s="47"/>
      <c r="C22" s="48"/>
      <c r="D22" s="41"/>
      <c r="E22" s="42"/>
      <c r="F22" s="42"/>
      <c r="G22" s="49"/>
      <c r="H22" s="44"/>
      <c r="I22" s="45"/>
      <c r="J22" s="46">
        <f t="shared" si="0"/>
        <v>0</v>
      </c>
    </row>
    <row r="23" spans="1:10" ht="13.5">
      <c r="A23" s="38"/>
      <c r="B23" s="47"/>
      <c r="C23" s="48"/>
      <c r="D23" s="41"/>
      <c r="E23" s="42"/>
      <c r="F23" s="42"/>
      <c r="G23" s="49"/>
      <c r="H23" s="44"/>
      <c r="I23" s="45"/>
      <c r="J23" s="46">
        <f t="shared" si="0"/>
        <v>0</v>
      </c>
    </row>
    <row r="24" spans="1:10" ht="13.5">
      <c r="A24" s="38"/>
      <c r="B24" s="47"/>
      <c r="C24" s="48"/>
      <c r="D24" s="41"/>
      <c r="E24" s="42"/>
      <c r="F24" s="42"/>
      <c r="G24" s="49"/>
      <c r="H24" s="44"/>
      <c r="I24" s="45"/>
      <c r="J24" s="46">
        <f t="shared" si="0"/>
        <v>0</v>
      </c>
    </row>
    <row r="25" spans="1:10" ht="13.5">
      <c r="A25" s="38"/>
      <c r="B25" s="47"/>
      <c r="C25" s="48"/>
      <c r="D25" s="41"/>
      <c r="E25" s="42"/>
      <c r="F25" s="42"/>
      <c r="G25" s="49"/>
      <c r="H25" s="44"/>
      <c r="I25" s="45"/>
      <c r="J25" s="46">
        <f t="shared" si="0"/>
        <v>0</v>
      </c>
    </row>
    <row r="26" spans="1:10" ht="13.5">
      <c r="A26" s="38"/>
      <c r="B26" s="47"/>
      <c r="C26" s="48"/>
      <c r="D26" s="41"/>
      <c r="E26" s="42"/>
      <c r="F26" s="42"/>
      <c r="G26" s="49"/>
      <c r="H26" s="44"/>
      <c r="I26" s="45"/>
      <c r="J26" s="46">
        <f t="shared" si="0"/>
        <v>0</v>
      </c>
    </row>
    <row r="27" spans="1:10" ht="13.5">
      <c r="A27" s="38"/>
      <c r="B27" s="47"/>
      <c r="C27" s="48"/>
      <c r="D27" s="41"/>
      <c r="E27" s="42"/>
      <c r="F27" s="42"/>
      <c r="G27" s="49"/>
      <c r="H27" s="44"/>
      <c r="I27" s="45"/>
      <c r="J27" s="46">
        <f t="shared" si="0"/>
        <v>0</v>
      </c>
    </row>
    <row r="28" spans="1:10" ht="13.5">
      <c r="A28" s="38"/>
      <c r="B28" s="47"/>
      <c r="C28" s="48"/>
      <c r="D28" s="41"/>
      <c r="E28" s="42"/>
      <c r="F28" s="42"/>
      <c r="G28" s="49"/>
      <c r="H28" s="44"/>
      <c r="I28" s="45"/>
      <c r="J28" s="46">
        <f t="shared" si="0"/>
        <v>0</v>
      </c>
    </row>
    <row r="29" spans="1:10" ht="13.5">
      <c r="A29" s="38"/>
      <c r="B29" s="47"/>
      <c r="C29" s="48"/>
      <c r="D29" s="41"/>
      <c r="E29" s="42"/>
      <c r="F29" s="42"/>
      <c r="G29" s="49"/>
      <c r="H29" s="44"/>
      <c r="I29" s="45"/>
      <c r="J29" s="46">
        <f t="shared" si="0"/>
        <v>0</v>
      </c>
    </row>
    <row r="30" spans="1:10" ht="13.5">
      <c r="A30" s="38"/>
      <c r="B30" s="47"/>
      <c r="C30" s="48"/>
      <c r="D30" s="41"/>
      <c r="E30" s="42"/>
      <c r="F30" s="42"/>
      <c r="G30" s="49"/>
      <c r="H30" s="44"/>
      <c r="I30" s="45"/>
      <c r="J30" s="46">
        <f t="shared" si="0"/>
        <v>0</v>
      </c>
    </row>
    <row r="31" spans="1:10" ht="14" thickBot="1">
      <c r="A31" s="38"/>
      <c r="B31" s="47"/>
      <c r="C31" s="48"/>
      <c r="D31" s="41"/>
      <c r="E31" s="42"/>
      <c r="F31" s="42"/>
      <c r="G31" s="49"/>
      <c r="H31" s="44"/>
      <c r="I31" s="45"/>
      <c r="J31" s="46">
        <f t="shared" si="0"/>
        <v>0</v>
      </c>
    </row>
    <row r="32" spans="1:10" ht="14" thickTop="1">
      <c r="A32" s="55"/>
      <c r="B32" s="56" t="s">
        <v>20</v>
      </c>
      <c r="C32" s="57"/>
      <c r="D32" s="58" t="s">
        <v>21</v>
      </c>
      <c r="E32" s="59">
        <f>SUM(E5:E31)</f>
        <v>0</v>
      </c>
      <c r="G32" s="60"/>
      <c r="H32" s="57"/>
      <c r="I32" s="57"/>
      <c r="J32" s="57"/>
    </row>
    <row r="33" spans="1:10" ht="14" thickBot="1">
      <c r="A33" s="55"/>
      <c r="B33" s="61"/>
      <c r="C33" s="61"/>
      <c r="D33" s="62"/>
      <c r="E33" s="63">
        <v>0.57499999999999996</v>
      </c>
      <c r="G33" s="57"/>
      <c r="H33" s="57"/>
      <c r="I33" s="57"/>
      <c r="J33" s="57"/>
    </row>
    <row r="34" spans="1:10" ht="14.5" thickTop="1" thickBot="1">
      <c r="A34" s="55"/>
      <c r="B34" s="64" t="s">
        <v>22</v>
      </c>
      <c r="C34" s="65"/>
      <c r="D34" s="64" t="s">
        <v>23</v>
      </c>
      <c r="E34" s="66">
        <f>+E32*$E$1</f>
        <v>0</v>
      </c>
      <c r="F34" s="66">
        <f>SUM(F5:F31)</f>
        <v>0</v>
      </c>
      <c r="G34" s="66">
        <f>SUM(G5:G31)</f>
        <v>0</v>
      </c>
      <c r="H34" s="66">
        <f>SUM(H5:H31)</f>
        <v>0</v>
      </c>
      <c r="I34" s="67"/>
      <c r="J34" s="67"/>
    </row>
    <row r="35" spans="1:10" ht="14" thickTop="1">
      <c r="A35" s="55"/>
      <c r="D35" s="68"/>
      <c r="E35" s="69"/>
      <c r="F35" s="61"/>
      <c r="G35" s="70"/>
      <c r="H35" s="71"/>
      <c r="I35" s="15"/>
      <c r="J35" s="72"/>
    </row>
    <row r="36" spans="1:10" ht="14" thickBot="1">
      <c r="A36" s="55"/>
      <c r="B36" s="64" t="s">
        <v>24</v>
      </c>
      <c r="C36" s="65"/>
      <c r="D36" s="64" t="s">
        <v>23</v>
      </c>
      <c r="E36" s="80" t="s">
        <v>25</v>
      </c>
      <c r="F36" s="80"/>
      <c r="G36" s="70">
        <f>E34+F34</f>
        <v>0</v>
      </c>
      <c r="H36" s="15"/>
      <c r="I36" s="15"/>
      <c r="J36" s="72"/>
    </row>
    <row r="37" spans="1:10" ht="15" thickTop="1" thickBot="1">
      <c r="A37" s="55"/>
      <c r="B37" s="73"/>
      <c r="C37" s="74"/>
      <c r="D37" s="68"/>
      <c r="E37" s="80" t="s">
        <v>26</v>
      </c>
      <c r="F37" s="80"/>
      <c r="G37" s="75">
        <f>G34+H34</f>
        <v>0</v>
      </c>
      <c r="I37" s="76" t="s">
        <v>27</v>
      </c>
      <c r="J37" s="66">
        <f>SUM(J5:J31)</f>
        <v>0</v>
      </c>
    </row>
    <row r="38" spans="1:10" ht="14" thickTop="1">
      <c r="A38" s="55"/>
      <c r="B38" s="64" t="s">
        <v>28</v>
      </c>
      <c r="C38" s="65"/>
      <c r="D38" s="64" t="s">
        <v>23</v>
      </c>
      <c r="E38" s="69"/>
      <c r="F38" s="61"/>
    </row>
  </sheetData>
  <sheetProtection algorithmName="SHA-512" hashValue="7l9UzbgbZSvkh3TS03hHO9T44fW31xcxHkq1FUiECAiUnkxRNrHYexBilC5KLJnmQmjMaabxACyW8XKRShy2FA==" saltValue="bTi9cO6r9FGS8ZF+JlYWaQ==" spinCount="100000" sheet="1" objects="1" scenarios="1"/>
  <mergeCells count="4">
    <mergeCell ref="I1:J1"/>
    <mergeCell ref="E3:F3"/>
    <mergeCell ref="E36:F36"/>
    <mergeCell ref="E37:F37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F39" sqref="F39"/>
    </sheetView>
  </sheetViews>
  <sheetFormatPr defaultColWidth="9.81640625" defaultRowHeight="11.5"/>
  <cols>
    <col min="1" max="1" width="4.6328125" style="22" bestFit="1" customWidth="1"/>
    <col min="2" max="2" width="13.36328125" style="22" customWidth="1"/>
    <col min="3" max="3" width="19.453125" style="22" customWidth="1"/>
    <col min="4" max="4" width="76.90625" style="22" customWidth="1"/>
    <col min="5" max="8" width="10.90625" style="22" customWidth="1"/>
    <col min="9" max="9" width="14.453125" style="22" customWidth="1"/>
    <col min="10" max="10" width="9.90625" style="22" customWidth="1"/>
    <col min="11" max="16384" width="9.81640625" style="22"/>
  </cols>
  <sheetData>
    <row r="1" spans="1:10" ht="15">
      <c r="A1" s="14"/>
      <c r="B1" s="15" t="s">
        <v>5</v>
      </c>
      <c r="C1" s="21">
        <v>44535</v>
      </c>
      <c r="D1" s="17" t="s">
        <v>6</v>
      </c>
      <c r="E1" s="18">
        <v>0.57499999999999996</v>
      </c>
      <c r="F1" s="19" t="s">
        <v>7</v>
      </c>
      <c r="G1" s="20"/>
      <c r="H1" s="20" t="s">
        <v>8</v>
      </c>
      <c r="I1" s="78">
        <f>C3+13</f>
        <v>44561</v>
      </c>
      <c r="J1" s="78"/>
    </row>
    <row r="2" spans="1:10" ht="15">
      <c r="A2" s="14"/>
      <c r="B2" s="15"/>
      <c r="C2" s="23" t="s">
        <v>9</v>
      </c>
      <c r="D2" s="24"/>
      <c r="E2" s="25"/>
      <c r="F2" s="26"/>
      <c r="G2" s="20"/>
      <c r="H2" s="20"/>
      <c r="I2" s="27"/>
      <c r="J2" s="20"/>
    </row>
    <row r="3" spans="1:10" ht="17" thickBot="1">
      <c r="A3" s="14"/>
      <c r="B3" s="28"/>
      <c r="C3" s="21">
        <v>44548</v>
      </c>
      <c r="D3" s="29"/>
      <c r="E3" s="79" t="s">
        <v>10</v>
      </c>
      <c r="F3" s="79"/>
      <c r="G3" s="30"/>
      <c r="H3" s="30">
        <f>Intro!D11</f>
        <v>0</v>
      </c>
      <c r="I3" s="30"/>
      <c r="J3" s="31"/>
    </row>
    <row r="4" spans="1:10" ht="41.5" thickTop="1" thickBot="1">
      <c r="A4" s="32"/>
      <c r="B4" s="33" t="s">
        <v>11</v>
      </c>
      <c r="C4" s="34" t="s">
        <v>12</v>
      </c>
      <c r="D4" s="35" t="s">
        <v>13</v>
      </c>
      <c r="E4" s="35" t="s">
        <v>14</v>
      </c>
      <c r="F4" s="35" t="s">
        <v>15</v>
      </c>
      <c r="G4" s="36" t="s">
        <v>16</v>
      </c>
      <c r="H4" s="36" t="s">
        <v>17</v>
      </c>
      <c r="I4" s="36" t="s">
        <v>18</v>
      </c>
      <c r="J4" s="37" t="s">
        <v>19</v>
      </c>
    </row>
    <row r="5" spans="1:10" ht="14" thickTop="1">
      <c r="A5" s="38"/>
      <c r="B5" s="39"/>
      <c r="C5" s="40"/>
      <c r="D5" s="41"/>
      <c r="E5" s="42"/>
      <c r="F5" s="43"/>
      <c r="G5" s="43"/>
      <c r="H5" s="44"/>
      <c r="I5" s="45"/>
      <c r="J5" s="46">
        <f>+(+E5*$E$1)+F5+G5+H5</f>
        <v>0</v>
      </c>
    </row>
    <row r="6" spans="1:10" ht="13.5">
      <c r="A6" s="38"/>
      <c r="B6" s="47"/>
      <c r="C6" s="48"/>
      <c r="D6" s="41"/>
      <c r="E6" s="42"/>
      <c r="F6" s="42"/>
      <c r="G6" s="49"/>
      <c r="H6" s="44"/>
      <c r="I6" s="45"/>
      <c r="J6" s="46">
        <f t="shared" ref="J6:J31" si="0">+(+E6*$E$1)+F6+G6+H6</f>
        <v>0</v>
      </c>
    </row>
    <row r="7" spans="1:10" ht="13.5">
      <c r="A7" s="38"/>
      <c r="B7" s="47"/>
      <c r="C7" s="48"/>
      <c r="D7" s="41"/>
      <c r="E7" s="42"/>
      <c r="F7" s="42"/>
      <c r="G7" s="49"/>
      <c r="H7" s="44"/>
      <c r="I7" s="45"/>
      <c r="J7" s="46">
        <f t="shared" si="0"/>
        <v>0</v>
      </c>
    </row>
    <row r="8" spans="1:10" ht="13.5">
      <c r="A8" s="38"/>
      <c r="B8" s="47"/>
      <c r="C8" s="48"/>
      <c r="D8" s="41"/>
      <c r="E8" s="42"/>
      <c r="F8" s="42"/>
      <c r="G8" s="49"/>
      <c r="H8" s="44"/>
      <c r="I8" s="45"/>
      <c r="J8" s="46">
        <f t="shared" si="0"/>
        <v>0</v>
      </c>
    </row>
    <row r="9" spans="1:10" ht="13.5">
      <c r="A9" s="38"/>
      <c r="B9" s="47"/>
      <c r="C9" s="48"/>
      <c r="D9" s="41"/>
      <c r="E9" s="42"/>
      <c r="F9" s="42"/>
      <c r="G9" s="49"/>
      <c r="H9" s="44"/>
      <c r="I9" s="45"/>
      <c r="J9" s="46">
        <f t="shared" si="0"/>
        <v>0</v>
      </c>
    </row>
    <row r="10" spans="1:10" ht="13.5">
      <c r="A10" s="38"/>
      <c r="B10" s="47"/>
      <c r="C10" s="50"/>
      <c r="D10" s="51"/>
      <c r="E10" s="42"/>
      <c r="F10" s="42"/>
      <c r="G10" s="49"/>
      <c r="H10" s="44"/>
      <c r="I10" s="45"/>
      <c r="J10" s="46">
        <f t="shared" si="0"/>
        <v>0</v>
      </c>
    </row>
    <row r="11" spans="1:10" ht="13.5">
      <c r="A11" s="38"/>
      <c r="B11" s="47"/>
      <c r="C11" s="52"/>
      <c r="D11" s="51"/>
      <c r="E11" s="42"/>
      <c r="F11" s="42"/>
      <c r="G11" s="49"/>
      <c r="H11" s="44"/>
      <c r="I11" s="45"/>
      <c r="J11" s="46">
        <f t="shared" si="0"/>
        <v>0</v>
      </c>
    </row>
    <row r="12" spans="1:10" ht="13.5">
      <c r="A12" s="38"/>
      <c r="B12" s="47"/>
      <c r="C12" s="53"/>
      <c r="D12" s="41"/>
      <c r="E12" s="42"/>
      <c r="F12" s="42"/>
      <c r="G12" s="49"/>
      <c r="H12" s="44"/>
      <c r="I12" s="45"/>
      <c r="J12" s="46">
        <f t="shared" si="0"/>
        <v>0</v>
      </c>
    </row>
    <row r="13" spans="1:10" ht="13.5">
      <c r="A13" s="38"/>
      <c r="B13" s="47"/>
      <c r="C13" s="54"/>
      <c r="D13" s="51"/>
      <c r="E13" s="42"/>
      <c r="F13" s="42"/>
      <c r="G13" s="49"/>
      <c r="H13" s="44"/>
      <c r="I13" s="45"/>
      <c r="J13" s="46">
        <f t="shared" si="0"/>
        <v>0</v>
      </c>
    </row>
    <row r="14" spans="1:10" ht="13.5">
      <c r="A14" s="38"/>
      <c r="B14" s="47"/>
      <c r="C14" s="48"/>
      <c r="D14" s="41"/>
      <c r="E14" s="42"/>
      <c r="F14" s="42"/>
      <c r="G14" s="49"/>
      <c r="H14" s="44"/>
      <c r="I14" s="45"/>
      <c r="J14" s="46">
        <f t="shared" si="0"/>
        <v>0</v>
      </c>
    </row>
    <row r="15" spans="1:10" ht="13.5">
      <c r="A15" s="38"/>
      <c r="B15" s="47"/>
      <c r="C15" s="48"/>
      <c r="D15" s="41"/>
      <c r="E15" s="42"/>
      <c r="F15" s="42"/>
      <c r="G15" s="49"/>
      <c r="H15" s="44"/>
      <c r="I15" s="45"/>
      <c r="J15" s="46">
        <f t="shared" si="0"/>
        <v>0</v>
      </c>
    </row>
    <row r="16" spans="1:10" ht="13.5">
      <c r="A16" s="38"/>
      <c r="B16" s="47"/>
      <c r="C16" s="48"/>
      <c r="D16" s="41"/>
      <c r="E16" s="42"/>
      <c r="F16" s="42"/>
      <c r="G16" s="49"/>
      <c r="H16" s="44"/>
      <c r="I16" s="45"/>
      <c r="J16" s="46">
        <f t="shared" si="0"/>
        <v>0</v>
      </c>
    </row>
    <row r="17" spans="1:10" ht="13.5">
      <c r="A17" s="38"/>
      <c r="B17" s="47"/>
      <c r="C17" s="48"/>
      <c r="D17" s="41"/>
      <c r="E17" s="42"/>
      <c r="F17" s="42"/>
      <c r="G17" s="49"/>
      <c r="H17" s="44"/>
      <c r="I17" s="45"/>
      <c r="J17" s="46">
        <f t="shared" si="0"/>
        <v>0</v>
      </c>
    </row>
    <row r="18" spans="1:10" ht="13.5">
      <c r="A18" s="38"/>
      <c r="B18" s="47"/>
      <c r="C18" s="48"/>
      <c r="D18" s="41"/>
      <c r="E18" s="42"/>
      <c r="F18" s="42"/>
      <c r="G18" s="49"/>
      <c r="H18" s="44"/>
      <c r="I18" s="45"/>
      <c r="J18" s="46">
        <f t="shared" si="0"/>
        <v>0</v>
      </c>
    </row>
    <row r="19" spans="1:10" ht="13.5">
      <c r="A19" s="38"/>
      <c r="B19" s="47"/>
      <c r="C19" s="48"/>
      <c r="D19" s="41"/>
      <c r="E19" s="42"/>
      <c r="F19" s="42"/>
      <c r="G19" s="49"/>
      <c r="H19" s="44"/>
      <c r="I19" s="45"/>
      <c r="J19" s="46">
        <f t="shared" si="0"/>
        <v>0</v>
      </c>
    </row>
    <row r="20" spans="1:10" ht="13.5">
      <c r="A20" s="38"/>
      <c r="B20" s="47"/>
      <c r="C20" s="48"/>
      <c r="D20" s="41"/>
      <c r="E20" s="42"/>
      <c r="F20" s="42"/>
      <c r="G20" s="49"/>
      <c r="H20" s="44"/>
      <c r="I20" s="45"/>
      <c r="J20" s="46">
        <f t="shared" si="0"/>
        <v>0</v>
      </c>
    </row>
    <row r="21" spans="1:10" ht="13.5">
      <c r="A21" s="38"/>
      <c r="B21" s="47"/>
      <c r="C21" s="48"/>
      <c r="D21" s="41"/>
      <c r="E21" s="42"/>
      <c r="F21" s="42"/>
      <c r="G21" s="49"/>
      <c r="H21" s="44"/>
      <c r="I21" s="45"/>
      <c r="J21" s="46">
        <f t="shared" si="0"/>
        <v>0</v>
      </c>
    </row>
    <row r="22" spans="1:10" ht="13.5">
      <c r="A22" s="38"/>
      <c r="B22" s="47"/>
      <c r="C22" s="48"/>
      <c r="D22" s="41"/>
      <c r="E22" s="42"/>
      <c r="F22" s="42"/>
      <c r="G22" s="49"/>
      <c r="H22" s="44"/>
      <c r="I22" s="45"/>
      <c r="J22" s="46">
        <f t="shared" si="0"/>
        <v>0</v>
      </c>
    </row>
    <row r="23" spans="1:10" ht="13.5">
      <c r="A23" s="38"/>
      <c r="B23" s="47"/>
      <c r="C23" s="48"/>
      <c r="D23" s="41"/>
      <c r="E23" s="42"/>
      <c r="F23" s="42"/>
      <c r="G23" s="49"/>
      <c r="H23" s="44"/>
      <c r="I23" s="45"/>
      <c r="J23" s="46">
        <f t="shared" si="0"/>
        <v>0</v>
      </c>
    </row>
    <row r="24" spans="1:10" ht="13.5">
      <c r="A24" s="38"/>
      <c r="B24" s="47"/>
      <c r="C24" s="48"/>
      <c r="D24" s="41"/>
      <c r="E24" s="42"/>
      <c r="F24" s="42"/>
      <c r="G24" s="49"/>
      <c r="H24" s="44"/>
      <c r="I24" s="45"/>
      <c r="J24" s="46">
        <f t="shared" si="0"/>
        <v>0</v>
      </c>
    </row>
    <row r="25" spans="1:10" ht="13.5">
      <c r="A25" s="38"/>
      <c r="B25" s="47"/>
      <c r="C25" s="48"/>
      <c r="D25" s="41"/>
      <c r="E25" s="42"/>
      <c r="F25" s="42"/>
      <c r="G25" s="49"/>
      <c r="H25" s="44"/>
      <c r="I25" s="45"/>
      <c r="J25" s="46">
        <f t="shared" si="0"/>
        <v>0</v>
      </c>
    </row>
    <row r="26" spans="1:10" ht="13.5">
      <c r="A26" s="38"/>
      <c r="B26" s="47"/>
      <c r="C26" s="48"/>
      <c r="D26" s="41"/>
      <c r="E26" s="42"/>
      <c r="F26" s="42"/>
      <c r="G26" s="49"/>
      <c r="H26" s="44"/>
      <c r="I26" s="45"/>
      <c r="J26" s="46">
        <f t="shared" si="0"/>
        <v>0</v>
      </c>
    </row>
    <row r="27" spans="1:10" ht="13.5">
      <c r="A27" s="38"/>
      <c r="B27" s="47"/>
      <c r="C27" s="48"/>
      <c r="D27" s="41"/>
      <c r="E27" s="42"/>
      <c r="F27" s="42"/>
      <c r="G27" s="49"/>
      <c r="H27" s="44"/>
      <c r="I27" s="45"/>
      <c r="J27" s="46">
        <f t="shared" si="0"/>
        <v>0</v>
      </c>
    </row>
    <row r="28" spans="1:10" ht="13.5">
      <c r="A28" s="38"/>
      <c r="B28" s="47"/>
      <c r="C28" s="48"/>
      <c r="D28" s="41"/>
      <c r="E28" s="42"/>
      <c r="F28" s="42"/>
      <c r="G28" s="49"/>
      <c r="H28" s="44"/>
      <c r="I28" s="45"/>
      <c r="J28" s="46">
        <f t="shared" si="0"/>
        <v>0</v>
      </c>
    </row>
    <row r="29" spans="1:10" ht="13.5">
      <c r="A29" s="38"/>
      <c r="B29" s="47"/>
      <c r="C29" s="48"/>
      <c r="D29" s="41"/>
      <c r="E29" s="42"/>
      <c r="F29" s="42"/>
      <c r="G29" s="49"/>
      <c r="H29" s="44"/>
      <c r="I29" s="45"/>
      <c r="J29" s="46">
        <f t="shared" si="0"/>
        <v>0</v>
      </c>
    </row>
    <row r="30" spans="1:10" ht="13.5">
      <c r="A30" s="38"/>
      <c r="B30" s="47"/>
      <c r="C30" s="48"/>
      <c r="D30" s="41"/>
      <c r="E30" s="42"/>
      <c r="F30" s="42"/>
      <c r="G30" s="49"/>
      <c r="H30" s="44"/>
      <c r="I30" s="45"/>
      <c r="J30" s="46">
        <f t="shared" si="0"/>
        <v>0</v>
      </c>
    </row>
    <row r="31" spans="1:10" ht="14" thickBot="1">
      <c r="A31" s="38"/>
      <c r="B31" s="47"/>
      <c r="C31" s="48"/>
      <c r="D31" s="41"/>
      <c r="E31" s="42"/>
      <c r="F31" s="42"/>
      <c r="G31" s="49"/>
      <c r="H31" s="44"/>
      <c r="I31" s="45"/>
      <c r="J31" s="46">
        <f t="shared" si="0"/>
        <v>0</v>
      </c>
    </row>
    <row r="32" spans="1:10" ht="14" thickTop="1">
      <c r="A32" s="55"/>
      <c r="B32" s="56" t="s">
        <v>20</v>
      </c>
      <c r="C32" s="57"/>
      <c r="D32" s="58" t="s">
        <v>21</v>
      </c>
      <c r="E32" s="59">
        <f>SUM(E5:E31)</f>
        <v>0</v>
      </c>
      <c r="G32" s="60"/>
      <c r="H32" s="57"/>
      <c r="I32" s="57"/>
      <c r="J32" s="57"/>
    </row>
    <row r="33" spans="1:10" ht="14" thickBot="1">
      <c r="A33" s="55"/>
      <c r="B33" s="61"/>
      <c r="C33" s="61"/>
      <c r="D33" s="62"/>
      <c r="E33" s="63">
        <v>0.57499999999999996</v>
      </c>
      <c r="G33" s="57"/>
      <c r="H33" s="57"/>
      <c r="I33" s="57"/>
      <c r="J33" s="57"/>
    </row>
    <row r="34" spans="1:10" ht="14.5" thickTop="1" thickBot="1">
      <c r="A34" s="55"/>
      <c r="B34" s="64" t="s">
        <v>22</v>
      </c>
      <c r="C34" s="65"/>
      <c r="D34" s="64" t="s">
        <v>23</v>
      </c>
      <c r="E34" s="66">
        <f>+E32*$E$1</f>
        <v>0</v>
      </c>
      <c r="F34" s="66">
        <f>SUM(F5:F31)</f>
        <v>0</v>
      </c>
      <c r="G34" s="66">
        <f>SUM(G5:G31)</f>
        <v>0</v>
      </c>
      <c r="H34" s="66">
        <f>SUM(H5:H31)</f>
        <v>0</v>
      </c>
      <c r="I34" s="67"/>
      <c r="J34" s="67"/>
    </row>
    <row r="35" spans="1:10" ht="14" thickTop="1">
      <c r="A35" s="55"/>
      <c r="D35" s="68"/>
      <c r="E35" s="69"/>
      <c r="F35" s="61"/>
      <c r="G35" s="70"/>
      <c r="H35" s="71"/>
      <c r="I35" s="15"/>
      <c r="J35" s="72"/>
    </row>
    <row r="36" spans="1:10" ht="14" thickBot="1">
      <c r="A36" s="55"/>
      <c r="B36" s="64" t="s">
        <v>24</v>
      </c>
      <c r="C36" s="65"/>
      <c r="D36" s="64" t="s">
        <v>23</v>
      </c>
      <c r="E36" s="80" t="s">
        <v>25</v>
      </c>
      <c r="F36" s="80"/>
      <c r="G36" s="70">
        <f>E34+F34</f>
        <v>0</v>
      </c>
      <c r="H36" s="15"/>
      <c r="I36" s="15"/>
      <c r="J36" s="72"/>
    </row>
    <row r="37" spans="1:10" ht="15" thickTop="1" thickBot="1">
      <c r="A37" s="55"/>
      <c r="B37" s="73"/>
      <c r="C37" s="74"/>
      <c r="D37" s="68"/>
      <c r="E37" s="80" t="s">
        <v>26</v>
      </c>
      <c r="F37" s="80"/>
      <c r="G37" s="75">
        <f>G34+H34</f>
        <v>0</v>
      </c>
      <c r="I37" s="76" t="s">
        <v>27</v>
      </c>
      <c r="J37" s="66">
        <f>SUM(J5:J31)</f>
        <v>0</v>
      </c>
    </row>
    <row r="38" spans="1:10" ht="14" thickTop="1">
      <c r="A38" s="55"/>
      <c r="B38" s="64" t="s">
        <v>28</v>
      </c>
      <c r="C38" s="65"/>
      <c r="D38" s="64" t="s">
        <v>23</v>
      </c>
      <c r="E38" s="69"/>
      <c r="F38" s="61"/>
    </row>
  </sheetData>
  <sheetProtection algorithmName="SHA-512" hashValue="Py5zniznaK9zjEs6QX22iTwn9rHKNIjC4m/GGjgPMJO8pg3xcJ9u83tf0XZjn+qlKSfW2efdmcCKFIutZMM+/A==" saltValue="SQfmcygg8auI7JYNQpsf6g==" spinCount="100000" sheet="1" objects="1" scenarios="1"/>
  <mergeCells count="4">
    <mergeCell ref="I1:J1"/>
    <mergeCell ref="E3:F3"/>
    <mergeCell ref="E36:F36"/>
    <mergeCell ref="E37:F3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G40" sqref="G40"/>
    </sheetView>
  </sheetViews>
  <sheetFormatPr defaultColWidth="9.81640625" defaultRowHeight="11.5"/>
  <cols>
    <col min="1" max="1" width="4.6328125" style="22" bestFit="1" customWidth="1"/>
    <col min="2" max="2" width="13.36328125" style="22" customWidth="1"/>
    <col min="3" max="3" width="19.453125" style="22" customWidth="1"/>
    <col min="4" max="4" width="76.90625" style="22" customWidth="1"/>
    <col min="5" max="8" width="10.90625" style="22" customWidth="1"/>
    <col min="9" max="9" width="14.453125" style="22" customWidth="1"/>
    <col min="10" max="10" width="9.90625" style="22" customWidth="1"/>
    <col min="11" max="16384" width="9.81640625" style="22"/>
  </cols>
  <sheetData>
    <row r="1" spans="1:10" ht="15">
      <c r="A1" s="14"/>
      <c r="B1" s="15" t="s">
        <v>5</v>
      </c>
      <c r="C1" s="21">
        <v>44549</v>
      </c>
      <c r="D1" s="17" t="s">
        <v>6</v>
      </c>
      <c r="E1" s="18">
        <v>0.57499999999999996</v>
      </c>
      <c r="F1" s="19" t="s">
        <v>7</v>
      </c>
      <c r="G1" s="20"/>
      <c r="H1" s="20" t="s">
        <v>8</v>
      </c>
      <c r="I1" s="78">
        <f>C3+13</f>
        <v>44575</v>
      </c>
      <c r="J1" s="78"/>
    </row>
    <row r="2" spans="1:10" ht="15">
      <c r="A2" s="14"/>
      <c r="B2" s="15"/>
      <c r="C2" s="23" t="s">
        <v>9</v>
      </c>
      <c r="D2" s="24"/>
      <c r="E2" s="25"/>
      <c r="F2" s="26"/>
      <c r="G2" s="20"/>
      <c r="H2" s="20"/>
      <c r="I2" s="27"/>
      <c r="J2" s="20"/>
    </row>
    <row r="3" spans="1:10" ht="17" thickBot="1">
      <c r="A3" s="14"/>
      <c r="B3" s="28"/>
      <c r="C3" s="21">
        <v>44562</v>
      </c>
      <c r="D3" s="29"/>
      <c r="E3" s="79" t="s">
        <v>10</v>
      </c>
      <c r="F3" s="79"/>
      <c r="G3" s="30"/>
      <c r="H3" s="30">
        <f>Intro!D11</f>
        <v>0</v>
      </c>
      <c r="I3" s="30"/>
      <c r="J3" s="31"/>
    </row>
    <row r="4" spans="1:10" ht="41.5" thickTop="1" thickBot="1">
      <c r="A4" s="32"/>
      <c r="B4" s="33" t="s">
        <v>11</v>
      </c>
      <c r="C4" s="34" t="s">
        <v>12</v>
      </c>
      <c r="D4" s="35" t="s">
        <v>13</v>
      </c>
      <c r="E4" s="35" t="s">
        <v>14</v>
      </c>
      <c r="F4" s="35" t="s">
        <v>15</v>
      </c>
      <c r="G4" s="36" t="s">
        <v>16</v>
      </c>
      <c r="H4" s="36" t="s">
        <v>17</v>
      </c>
      <c r="I4" s="36" t="s">
        <v>18</v>
      </c>
      <c r="J4" s="37" t="s">
        <v>19</v>
      </c>
    </row>
    <row r="5" spans="1:10" ht="14" thickTop="1">
      <c r="A5" s="38"/>
      <c r="B5" s="39"/>
      <c r="C5" s="40"/>
      <c r="D5" s="41"/>
      <c r="E5" s="42"/>
      <c r="F5" s="43"/>
      <c r="G5" s="43"/>
      <c r="H5" s="44"/>
      <c r="I5" s="45"/>
      <c r="J5" s="46">
        <f>+(+E5*$E$1)+F5+G5+H5</f>
        <v>0</v>
      </c>
    </row>
    <row r="6" spans="1:10" ht="13.5">
      <c r="A6" s="38"/>
      <c r="B6" s="47"/>
      <c r="C6" s="48"/>
      <c r="D6" s="41"/>
      <c r="E6" s="42"/>
      <c r="F6" s="42"/>
      <c r="G6" s="49"/>
      <c r="H6" s="44"/>
      <c r="I6" s="45"/>
      <c r="J6" s="46">
        <f t="shared" ref="J6:J31" si="0">+(+E6*$E$1)+F6+G6+H6</f>
        <v>0</v>
      </c>
    </row>
    <row r="7" spans="1:10" ht="13.5">
      <c r="A7" s="38"/>
      <c r="B7" s="47"/>
      <c r="C7" s="48"/>
      <c r="D7" s="41"/>
      <c r="E7" s="42"/>
      <c r="F7" s="42"/>
      <c r="G7" s="49"/>
      <c r="H7" s="44"/>
      <c r="I7" s="45"/>
      <c r="J7" s="46">
        <f t="shared" si="0"/>
        <v>0</v>
      </c>
    </row>
    <row r="8" spans="1:10" ht="13.5">
      <c r="A8" s="38"/>
      <c r="B8" s="47"/>
      <c r="C8" s="48"/>
      <c r="D8" s="41"/>
      <c r="E8" s="42"/>
      <c r="F8" s="42"/>
      <c r="G8" s="49"/>
      <c r="H8" s="44"/>
      <c r="I8" s="45"/>
      <c r="J8" s="46">
        <f t="shared" si="0"/>
        <v>0</v>
      </c>
    </row>
    <row r="9" spans="1:10" ht="13.5">
      <c r="A9" s="38"/>
      <c r="B9" s="47"/>
      <c r="C9" s="48"/>
      <c r="D9" s="41"/>
      <c r="E9" s="42"/>
      <c r="F9" s="42"/>
      <c r="G9" s="49"/>
      <c r="H9" s="44"/>
      <c r="I9" s="45"/>
      <c r="J9" s="46">
        <f t="shared" si="0"/>
        <v>0</v>
      </c>
    </row>
    <row r="10" spans="1:10" ht="13.5">
      <c r="A10" s="38"/>
      <c r="B10" s="47"/>
      <c r="C10" s="50"/>
      <c r="D10" s="51"/>
      <c r="E10" s="42"/>
      <c r="F10" s="42"/>
      <c r="G10" s="49"/>
      <c r="H10" s="44"/>
      <c r="I10" s="45"/>
      <c r="J10" s="46">
        <f t="shared" si="0"/>
        <v>0</v>
      </c>
    </row>
    <row r="11" spans="1:10" ht="13.5">
      <c r="A11" s="38"/>
      <c r="B11" s="47"/>
      <c r="C11" s="52"/>
      <c r="D11" s="51"/>
      <c r="E11" s="42"/>
      <c r="F11" s="42"/>
      <c r="G11" s="49"/>
      <c r="H11" s="44"/>
      <c r="I11" s="45"/>
      <c r="J11" s="46">
        <f t="shared" si="0"/>
        <v>0</v>
      </c>
    </row>
    <row r="12" spans="1:10" ht="13.5">
      <c r="A12" s="38"/>
      <c r="B12" s="47"/>
      <c r="C12" s="53"/>
      <c r="D12" s="41"/>
      <c r="E12" s="42"/>
      <c r="F12" s="42"/>
      <c r="G12" s="49"/>
      <c r="H12" s="44"/>
      <c r="I12" s="45"/>
      <c r="J12" s="46">
        <f t="shared" si="0"/>
        <v>0</v>
      </c>
    </row>
    <row r="13" spans="1:10" ht="13.5">
      <c r="A13" s="38"/>
      <c r="B13" s="47"/>
      <c r="C13" s="54"/>
      <c r="D13" s="51"/>
      <c r="E13" s="42"/>
      <c r="F13" s="42"/>
      <c r="G13" s="49"/>
      <c r="H13" s="44"/>
      <c r="I13" s="45"/>
      <c r="J13" s="46">
        <f t="shared" si="0"/>
        <v>0</v>
      </c>
    </row>
    <row r="14" spans="1:10" ht="13.5">
      <c r="A14" s="38"/>
      <c r="B14" s="47"/>
      <c r="C14" s="48"/>
      <c r="D14" s="41"/>
      <c r="E14" s="42"/>
      <c r="F14" s="42"/>
      <c r="G14" s="49"/>
      <c r="H14" s="44"/>
      <c r="I14" s="45"/>
      <c r="J14" s="46">
        <f t="shared" si="0"/>
        <v>0</v>
      </c>
    </row>
    <row r="15" spans="1:10" ht="13.5">
      <c r="A15" s="38"/>
      <c r="B15" s="47"/>
      <c r="C15" s="48"/>
      <c r="D15" s="41"/>
      <c r="E15" s="42"/>
      <c r="F15" s="42"/>
      <c r="G15" s="49"/>
      <c r="H15" s="44"/>
      <c r="I15" s="45"/>
      <c r="J15" s="46">
        <f t="shared" si="0"/>
        <v>0</v>
      </c>
    </row>
    <row r="16" spans="1:10" ht="13.5">
      <c r="A16" s="38"/>
      <c r="B16" s="47"/>
      <c r="C16" s="48"/>
      <c r="D16" s="41"/>
      <c r="E16" s="42"/>
      <c r="F16" s="42"/>
      <c r="G16" s="49"/>
      <c r="H16" s="44"/>
      <c r="I16" s="45"/>
      <c r="J16" s="46">
        <f t="shared" si="0"/>
        <v>0</v>
      </c>
    </row>
    <row r="17" spans="1:10" ht="13.5">
      <c r="A17" s="38"/>
      <c r="B17" s="47"/>
      <c r="C17" s="48"/>
      <c r="D17" s="41"/>
      <c r="E17" s="42"/>
      <c r="F17" s="42"/>
      <c r="G17" s="49"/>
      <c r="H17" s="44"/>
      <c r="I17" s="45"/>
      <c r="J17" s="46">
        <f t="shared" si="0"/>
        <v>0</v>
      </c>
    </row>
    <row r="18" spans="1:10" ht="13.5">
      <c r="A18" s="38"/>
      <c r="B18" s="47"/>
      <c r="C18" s="48"/>
      <c r="D18" s="41"/>
      <c r="E18" s="42"/>
      <c r="F18" s="42"/>
      <c r="G18" s="49"/>
      <c r="H18" s="44"/>
      <c r="I18" s="45"/>
      <c r="J18" s="46">
        <f t="shared" si="0"/>
        <v>0</v>
      </c>
    </row>
    <row r="19" spans="1:10" ht="13.5">
      <c r="A19" s="38"/>
      <c r="B19" s="47"/>
      <c r="C19" s="48"/>
      <c r="D19" s="41"/>
      <c r="E19" s="42"/>
      <c r="F19" s="42"/>
      <c r="G19" s="49"/>
      <c r="H19" s="44"/>
      <c r="I19" s="45"/>
      <c r="J19" s="46">
        <f t="shared" si="0"/>
        <v>0</v>
      </c>
    </row>
    <row r="20" spans="1:10" ht="13.5">
      <c r="A20" s="38"/>
      <c r="B20" s="47"/>
      <c r="C20" s="48"/>
      <c r="D20" s="41"/>
      <c r="E20" s="42"/>
      <c r="F20" s="42"/>
      <c r="G20" s="49"/>
      <c r="H20" s="44"/>
      <c r="I20" s="45"/>
      <c r="J20" s="46">
        <f t="shared" si="0"/>
        <v>0</v>
      </c>
    </row>
    <row r="21" spans="1:10" ht="13.5">
      <c r="A21" s="38"/>
      <c r="B21" s="47"/>
      <c r="C21" s="48"/>
      <c r="D21" s="41"/>
      <c r="E21" s="42"/>
      <c r="F21" s="42"/>
      <c r="G21" s="49"/>
      <c r="H21" s="44"/>
      <c r="I21" s="45"/>
      <c r="J21" s="46">
        <f t="shared" si="0"/>
        <v>0</v>
      </c>
    </row>
    <row r="22" spans="1:10" ht="13.5">
      <c r="A22" s="38"/>
      <c r="B22" s="47"/>
      <c r="C22" s="48"/>
      <c r="D22" s="41"/>
      <c r="E22" s="42"/>
      <c r="F22" s="42"/>
      <c r="G22" s="49"/>
      <c r="H22" s="44"/>
      <c r="I22" s="45"/>
      <c r="J22" s="46">
        <f t="shared" si="0"/>
        <v>0</v>
      </c>
    </row>
    <row r="23" spans="1:10" ht="13.5">
      <c r="A23" s="38"/>
      <c r="B23" s="47"/>
      <c r="C23" s="48"/>
      <c r="D23" s="41"/>
      <c r="E23" s="42"/>
      <c r="F23" s="42"/>
      <c r="G23" s="49"/>
      <c r="H23" s="44"/>
      <c r="I23" s="45"/>
      <c r="J23" s="46">
        <f t="shared" si="0"/>
        <v>0</v>
      </c>
    </row>
    <row r="24" spans="1:10" ht="13.5">
      <c r="A24" s="38"/>
      <c r="B24" s="47"/>
      <c r="C24" s="48"/>
      <c r="D24" s="41"/>
      <c r="E24" s="42"/>
      <c r="F24" s="42"/>
      <c r="G24" s="49"/>
      <c r="H24" s="44"/>
      <c r="I24" s="45"/>
      <c r="J24" s="46">
        <f t="shared" si="0"/>
        <v>0</v>
      </c>
    </row>
    <row r="25" spans="1:10" ht="13.5">
      <c r="A25" s="38"/>
      <c r="B25" s="47"/>
      <c r="C25" s="48"/>
      <c r="D25" s="41"/>
      <c r="E25" s="42"/>
      <c r="F25" s="42"/>
      <c r="G25" s="49"/>
      <c r="H25" s="44"/>
      <c r="I25" s="45"/>
      <c r="J25" s="46">
        <f t="shared" si="0"/>
        <v>0</v>
      </c>
    </row>
    <row r="26" spans="1:10" ht="13.5">
      <c r="A26" s="38"/>
      <c r="B26" s="47"/>
      <c r="C26" s="48"/>
      <c r="D26" s="41"/>
      <c r="E26" s="42"/>
      <c r="F26" s="42"/>
      <c r="G26" s="49"/>
      <c r="H26" s="44"/>
      <c r="I26" s="45"/>
      <c r="J26" s="46">
        <f t="shared" si="0"/>
        <v>0</v>
      </c>
    </row>
    <row r="27" spans="1:10" ht="13.5">
      <c r="A27" s="38"/>
      <c r="B27" s="47"/>
      <c r="C27" s="48"/>
      <c r="D27" s="41"/>
      <c r="E27" s="42"/>
      <c r="F27" s="42"/>
      <c r="G27" s="49"/>
      <c r="H27" s="44"/>
      <c r="I27" s="45"/>
      <c r="J27" s="46">
        <f t="shared" si="0"/>
        <v>0</v>
      </c>
    </row>
    <row r="28" spans="1:10" ht="13.5">
      <c r="A28" s="38"/>
      <c r="B28" s="47"/>
      <c r="C28" s="48"/>
      <c r="D28" s="41"/>
      <c r="E28" s="42"/>
      <c r="F28" s="42"/>
      <c r="G28" s="49"/>
      <c r="H28" s="44"/>
      <c r="I28" s="45"/>
      <c r="J28" s="46">
        <f t="shared" si="0"/>
        <v>0</v>
      </c>
    </row>
    <row r="29" spans="1:10" ht="13.5">
      <c r="A29" s="38"/>
      <c r="B29" s="47"/>
      <c r="C29" s="48"/>
      <c r="D29" s="41"/>
      <c r="E29" s="42"/>
      <c r="F29" s="42"/>
      <c r="G29" s="49"/>
      <c r="H29" s="44"/>
      <c r="I29" s="45"/>
      <c r="J29" s="46">
        <f t="shared" si="0"/>
        <v>0</v>
      </c>
    </row>
    <row r="30" spans="1:10" ht="13.5">
      <c r="A30" s="38"/>
      <c r="B30" s="47"/>
      <c r="C30" s="48"/>
      <c r="D30" s="41"/>
      <c r="E30" s="42"/>
      <c r="F30" s="42"/>
      <c r="G30" s="49"/>
      <c r="H30" s="44"/>
      <c r="I30" s="45"/>
      <c r="J30" s="46">
        <f t="shared" si="0"/>
        <v>0</v>
      </c>
    </row>
    <row r="31" spans="1:10" ht="14" thickBot="1">
      <c r="A31" s="38"/>
      <c r="B31" s="47"/>
      <c r="C31" s="48"/>
      <c r="D31" s="41"/>
      <c r="E31" s="42"/>
      <c r="F31" s="42"/>
      <c r="G31" s="49"/>
      <c r="H31" s="44"/>
      <c r="I31" s="45"/>
      <c r="J31" s="46">
        <f t="shared" si="0"/>
        <v>0</v>
      </c>
    </row>
    <row r="32" spans="1:10" ht="14" thickTop="1">
      <c r="A32" s="55"/>
      <c r="B32" s="56" t="s">
        <v>20</v>
      </c>
      <c r="C32" s="57"/>
      <c r="D32" s="58" t="s">
        <v>21</v>
      </c>
      <c r="E32" s="59">
        <f>SUM(E5:E31)</f>
        <v>0</v>
      </c>
      <c r="G32" s="60"/>
      <c r="H32" s="57"/>
      <c r="I32" s="57"/>
      <c r="J32" s="57"/>
    </row>
    <row r="33" spans="1:10" ht="14" thickBot="1">
      <c r="A33" s="55"/>
      <c r="B33" s="61"/>
      <c r="C33" s="61"/>
      <c r="D33" s="62"/>
      <c r="E33" s="63">
        <v>0.57499999999999996</v>
      </c>
      <c r="G33" s="57"/>
      <c r="H33" s="57"/>
      <c r="I33" s="57"/>
      <c r="J33" s="57"/>
    </row>
    <row r="34" spans="1:10" ht="14.5" thickTop="1" thickBot="1">
      <c r="A34" s="55"/>
      <c r="B34" s="64" t="s">
        <v>22</v>
      </c>
      <c r="C34" s="65"/>
      <c r="D34" s="64" t="s">
        <v>23</v>
      </c>
      <c r="E34" s="66">
        <f>+E32*$E$1</f>
        <v>0</v>
      </c>
      <c r="F34" s="66">
        <f>SUM(F5:F31)</f>
        <v>0</v>
      </c>
      <c r="G34" s="66">
        <f>SUM(G5:G31)</f>
        <v>0</v>
      </c>
      <c r="H34" s="66">
        <f>SUM(H5:H31)</f>
        <v>0</v>
      </c>
      <c r="I34" s="67"/>
      <c r="J34" s="67"/>
    </row>
    <row r="35" spans="1:10" ht="14" thickTop="1">
      <c r="A35" s="55"/>
      <c r="D35" s="68"/>
      <c r="E35" s="69"/>
      <c r="F35" s="61"/>
      <c r="G35" s="70"/>
      <c r="H35" s="71"/>
      <c r="I35" s="15"/>
      <c r="J35" s="72"/>
    </row>
    <row r="36" spans="1:10" ht="14" thickBot="1">
      <c r="A36" s="55"/>
      <c r="B36" s="64" t="s">
        <v>24</v>
      </c>
      <c r="C36" s="65"/>
      <c r="D36" s="64" t="s">
        <v>23</v>
      </c>
      <c r="E36" s="80" t="s">
        <v>25</v>
      </c>
      <c r="F36" s="80"/>
      <c r="G36" s="70">
        <f>E34+F34</f>
        <v>0</v>
      </c>
      <c r="H36" s="15"/>
      <c r="I36" s="15"/>
      <c r="J36" s="72"/>
    </row>
    <row r="37" spans="1:10" ht="15" thickTop="1" thickBot="1">
      <c r="A37" s="55"/>
      <c r="B37" s="73"/>
      <c r="C37" s="74"/>
      <c r="D37" s="68"/>
      <c r="E37" s="80" t="s">
        <v>26</v>
      </c>
      <c r="F37" s="80"/>
      <c r="G37" s="75">
        <f>G34+H34</f>
        <v>0</v>
      </c>
      <c r="I37" s="76" t="s">
        <v>27</v>
      </c>
      <c r="J37" s="66">
        <f>SUM(J5:J31)</f>
        <v>0</v>
      </c>
    </row>
    <row r="38" spans="1:10" ht="14" thickTop="1">
      <c r="A38" s="55"/>
      <c r="B38" s="64" t="s">
        <v>28</v>
      </c>
      <c r="C38" s="65"/>
      <c r="D38" s="64" t="s">
        <v>23</v>
      </c>
      <c r="E38" s="69"/>
      <c r="F38" s="61"/>
    </row>
  </sheetData>
  <sheetProtection algorithmName="SHA-512" hashValue="C9/tSKgpdNTHwtz6OLnpDWpCWDUkNh8PzGA2q2RkY8IvbAS3ASIlwO6r9hnVQrQC5NSdlpafDioKVlCZU1vyOg==" saltValue="lG0dW6DErAaHJCD6Zgi8RQ==" spinCount="100000" sheet="1" objects="1" scenarios="1"/>
  <mergeCells count="4">
    <mergeCell ref="I1:J1"/>
    <mergeCell ref="E3:F3"/>
    <mergeCell ref="E36:F36"/>
    <mergeCell ref="E37:F37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G40" sqref="G40"/>
    </sheetView>
  </sheetViews>
  <sheetFormatPr defaultColWidth="9.81640625" defaultRowHeight="11.5"/>
  <cols>
    <col min="1" max="1" width="4.6328125" style="22" bestFit="1" customWidth="1"/>
    <col min="2" max="2" width="13.36328125" style="22" customWidth="1"/>
    <col min="3" max="3" width="19.453125" style="22" customWidth="1"/>
    <col min="4" max="4" width="76.90625" style="22" customWidth="1"/>
    <col min="5" max="8" width="10.90625" style="22" customWidth="1"/>
    <col min="9" max="9" width="14.453125" style="22" customWidth="1"/>
    <col min="10" max="10" width="9.90625" style="22" customWidth="1"/>
    <col min="11" max="16384" width="9.81640625" style="22"/>
  </cols>
  <sheetData>
    <row r="1" spans="1:10" ht="15">
      <c r="A1" s="14"/>
      <c r="B1" s="15" t="s">
        <v>5</v>
      </c>
      <c r="C1" s="21">
        <v>44563</v>
      </c>
      <c r="D1" s="17" t="s">
        <v>6</v>
      </c>
      <c r="E1" s="18">
        <v>0.57499999999999996</v>
      </c>
      <c r="F1" s="19" t="s">
        <v>7</v>
      </c>
      <c r="G1" s="20"/>
      <c r="H1" s="20" t="s">
        <v>8</v>
      </c>
      <c r="I1" s="78">
        <f>C3+13</f>
        <v>44589</v>
      </c>
      <c r="J1" s="78"/>
    </row>
    <row r="2" spans="1:10" ht="15">
      <c r="A2" s="14"/>
      <c r="B2" s="15"/>
      <c r="C2" s="23" t="s">
        <v>9</v>
      </c>
      <c r="D2" s="24"/>
      <c r="E2" s="25"/>
      <c r="F2" s="26"/>
      <c r="G2" s="20"/>
      <c r="H2" s="20"/>
      <c r="I2" s="27"/>
      <c r="J2" s="20"/>
    </row>
    <row r="3" spans="1:10" ht="17" thickBot="1">
      <c r="A3" s="14"/>
      <c r="B3" s="28"/>
      <c r="C3" s="21">
        <v>44576</v>
      </c>
      <c r="D3" s="29"/>
      <c r="E3" s="79" t="s">
        <v>10</v>
      </c>
      <c r="F3" s="79"/>
      <c r="G3" s="30"/>
      <c r="H3" s="30">
        <f>Intro!D11</f>
        <v>0</v>
      </c>
      <c r="I3" s="30"/>
      <c r="J3" s="31"/>
    </row>
    <row r="4" spans="1:10" ht="41.5" thickTop="1" thickBot="1">
      <c r="A4" s="32"/>
      <c r="B4" s="33" t="s">
        <v>11</v>
      </c>
      <c r="C4" s="34" t="s">
        <v>12</v>
      </c>
      <c r="D4" s="35" t="s">
        <v>13</v>
      </c>
      <c r="E4" s="35" t="s">
        <v>14</v>
      </c>
      <c r="F4" s="35" t="s">
        <v>15</v>
      </c>
      <c r="G4" s="36" t="s">
        <v>16</v>
      </c>
      <c r="H4" s="36" t="s">
        <v>17</v>
      </c>
      <c r="I4" s="36" t="s">
        <v>18</v>
      </c>
      <c r="J4" s="37" t="s">
        <v>19</v>
      </c>
    </row>
    <row r="5" spans="1:10" ht="14" thickTop="1">
      <c r="A5" s="38"/>
      <c r="B5" s="39"/>
      <c r="C5" s="40"/>
      <c r="D5" s="41"/>
      <c r="E5" s="42"/>
      <c r="F5" s="43"/>
      <c r="G5" s="43"/>
      <c r="H5" s="44"/>
      <c r="I5" s="45"/>
      <c r="J5" s="46">
        <f>+(+E5*$E$1)+F5+G5+H5</f>
        <v>0</v>
      </c>
    </row>
    <row r="6" spans="1:10" ht="13.5">
      <c r="A6" s="38"/>
      <c r="B6" s="47"/>
      <c r="C6" s="48"/>
      <c r="D6" s="41"/>
      <c r="E6" s="42"/>
      <c r="F6" s="42"/>
      <c r="G6" s="49"/>
      <c r="H6" s="44"/>
      <c r="I6" s="45"/>
      <c r="J6" s="46">
        <f t="shared" ref="J6:J31" si="0">+(+E6*$E$1)+F6+G6+H6</f>
        <v>0</v>
      </c>
    </row>
    <row r="7" spans="1:10" ht="13.5">
      <c r="A7" s="38"/>
      <c r="B7" s="47"/>
      <c r="C7" s="48"/>
      <c r="D7" s="41"/>
      <c r="E7" s="42"/>
      <c r="F7" s="42"/>
      <c r="G7" s="49"/>
      <c r="H7" s="44"/>
      <c r="I7" s="45"/>
      <c r="J7" s="46">
        <f t="shared" si="0"/>
        <v>0</v>
      </c>
    </row>
    <row r="8" spans="1:10" ht="13.5">
      <c r="A8" s="38"/>
      <c r="B8" s="47"/>
      <c r="C8" s="48"/>
      <c r="D8" s="41"/>
      <c r="E8" s="42"/>
      <c r="F8" s="42"/>
      <c r="G8" s="49"/>
      <c r="H8" s="44"/>
      <c r="I8" s="45"/>
      <c r="J8" s="46">
        <f t="shared" si="0"/>
        <v>0</v>
      </c>
    </row>
    <row r="9" spans="1:10" ht="13.5">
      <c r="A9" s="38"/>
      <c r="B9" s="47"/>
      <c r="C9" s="48"/>
      <c r="D9" s="41"/>
      <c r="E9" s="42"/>
      <c r="F9" s="42"/>
      <c r="G9" s="49"/>
      <c r="H9" s="44"/>
      <c r="I9" s="45"/>
      <c r="J9" s="46">
        <f t="shared" si="0"/>
        <v>0</v>
      </c>
    </row>
    <row r="10" spans="1:10" ht="13.5">
      <c r="A10" s="38"/>
      <c r="B10" s="47"/>
      <c r="C10" s="50"/>
      <c r="D10" s="51"/>
      <c r="E10" s="42"/>
      <c r="F10" s="42"/>
      <c r="G10" s="49"/>
      <c r="H10" s="44"/>
      <c r="I10" s="45"/>
      <c r="J10" s="46">
        <f t="shared" si="0"/>
        <v>0</v>
      </c>
    </row>
    <row r="11" spans="1:10" ht="13.5">
      <c r="A11" s="38"/>
      <c r="B11" s="47"/>
      <c r="C11" s="52"/>
      <c r="D11" s="51"/>
      <c r="E11" s="42"/>
      <c r="F11" s="42"/>
      <c r="G11" s="49"/>
      <c r="H11" s="44"/>
      <c r="I11" s="45"/>
      <c r="J11" s="46">
        <f t="shared" si="0"/>
        <v>0</v>
      </c>
    </row>
    <row r="12" spans="1:10" ht="13.5">
      <c r="A12" s="38"/>
      <c r="B12" s="47"/>
      <c r="C12" s="53"/>
      <c r="D12" s="41"/>
      <c r="E12" s="42"/>
      <c r="F12" s="42"/>
      <c r="G12" s="49"/>
      <c r="H12" s="44"/>
      <c r="I12" s="45"/>
      <c r="J12" s="46">
        <f t="shared" si="0"/>
        <v>0</v>
      </c>
    </row>
    <row r="13" spans="1:10" ht="13.5">
      <c r="A13" s="38"/>
      <c r="B13" s="47"/>
      <c r="C13" s="54"/>
      <c r="D13" s="51"/>
      <c r="E13" s="42"/>
      <c r="F13" s="42"/>
      <c r="G13" s="49"/>
      <c r="H13" s="44"/>
      <c r="I13" s="45"/>
      <c r="J13" s="46">
        <f t="shared" si="0"/>
        <v>0</v>
      </c>
    </row>
    <row r="14" spans="1:10" ht="13.5">
      <c r="A14" s="38"/>
      <c r="B14" s="47"/>
      <c r="C14" s="48"/>
      <c r="D14" s="41"/>
      <c r="E14" s="42"/>
      <c r="F14" s="42"/>
      <c r="G14" s="49"/>
      <c r="H14" s="44"/>
      <c r="I14" s="45"/>
      <c r="J14" s="46">
        <f t="shared" si="0"/>
        <v>0</v>
      </c>
    </row>
    <row r="15" spans="1:10" ht="13.5">
      <c r="A15" s="38"/>
      <c r="B15" s="47"/>
      <c r="C15" s="48"/>
      <c r="D15" s="41"/>
      <c r="E15" s="42"/>
      <c r="F15" s="42"/>
      <c r="G15" s="49"/>
      <c r="H15" s="44"/>
      <c r="I15" s="45"/>
      <c r="J15" s="46">
        <f t="shared" si="0"/>
        <v>0</v>
      </c>
    </row>
    <row r="16" spans="1:10" ht="13.5">
      <c r="A16" s="38"/>
      <c r="B16" s="47"/>
      <c r="C16" s="48"/>
      <c r="D16" s="41"/>
      <c r="E16" s="42"/>
      <c r="F16" s="42"/>
      <c r="G16" s="49"/>
      <c r="H16" s="44"/>
      <c r="I16" s="45"/>
      <c r="J16" s="46">
        <f t="shared" si="0"/>
        <v>0</v>
      </c>
    </row>
    <row r="17" spans="1:10" ht="13.5">
      <c r="A17" s="38"/>
      <c r="B17" s="47"/>
      <c r="C17" s="48"/>
      <c r="D17" s="41"/>
      <c r="E17" s="42"/>
      <c r="F17" s="42"/>
      <c r="G17" s="49"/>
      <c r="H17" s="44"/>
      <c r="I17" s="45"/>
      <c r="J17" s="46">
        <f t="shared" si="0"/>
        <v>0</v>
      </c>
    </row>
    <row r="18" spans="1:10" ht="13.5">
      <c r="A18" s="38"/>
      <c r="B18" s="47"/>
      <c r="C18" s="48"/>
      <c r="D18" s="41"/>
      <c r="E18" s="42"/>
      <c r="F18" s="42"/>
      <c r="G18" s="49"/>
      <c r="H18" s="44"/>
      <c r="I18" s="45"/>
      <c r="J18" s="46">
        <f t="shared" si="0"/>
        <v>0</v>
      </c>
    </row>
    <row r="19" spans="1:10" ht="13.5">
      <c r="A19" s="38"/>
      <c r="B19" s="47"/>
      <c r="C19" s="48"/>
      <c r="D19" s="41"/>
      <c r="E19" s="42"/>
      <c r="F19" s="42"/>
      <c r="G19" s="49"/>
      <c r="H19" s="44"/>
      <c r="I19" s="45"/>
      <c r="J19" s="46">
        <f t="shared" si="0"/>
        <v>0</v>
      </c>
    </row>
    <row r="20" spans="1:10" ht="13.5">
      <c r="A20" s="38"/>
      <c r="B20" s="47"/>
      <c r="C20" s="48"/>
      <c r="D20" s="41"/>
      <c r="E20" s="42"/>
      <c r="F20" s="42"/>
      <c r="G20" s="49"/>
      <c r="H20" s="44"/>
      <c r="I20" s="45"/>
      <c r="J20" s="46">
        <f t="shared" si="0"/>
        <v>0</v>
      </c>
    </row>
    <row r="21" spans="1:10" ht="13.5">
      <c r="A21" s="38"/>
      <c r="B21" s="47"/>
      <c r="C21" s="48"/>
      <c r="D21" s="41"/>
      <c r="E21" s="42"/>
      <c r="F21" s="42"/>
      <c r="G21" s="49"/>
      <c r="H21" s="44"/>
      <c r="I21" s="45"/>
      <c r="J21" s="46">
        <f t="shared" si="0"/>
        <v>0</v>
      </c>
    </row>
    <row r="22" spans="1:10" ht="13.5">
      <c r="A22" s="38"/>
      <c r="B22" s="47"/>
      <c r="C22" s="48"/>
      <c r="D22" s="41"/>
      <c r="E22" s="42"/>
      <c r="F22" s="42"/>
      <c r="G22" s="49"/>
      <c r="H22" s="44"/>
      <c r="I22" s="45"/>
      <c r="J22" s="46">
        <f t="shared" si="0"/>
        <v>0</v>
      </c>
    </row>
    <row r="23" spans="1:10" ht="13.5">
      <c r="A23" s="38"/>
      <c r="B23" s="47"/>
      <c r="C23" s="48"/>
      <c r="D23" s="41"/>
      <c r="E23" s="42"/>
      <c r="F23" s="42"/>
      <c r="G23" s="49"/>
      <c r="H23" s="44"/>
      <c r="I23" s="45"/>
      <c r="J23" s="46">
        <f t="shared" si="0"/>
        <v>0</v>
      </c>
    </row>
    <row r="24" spans="1:10" ht="13.5">
      <c r="A24" s="38"/>
      <c r="B24" s="47"/>
      <c r="C24" s="48"/>
      <c r="D24" s="41"/>
      <c r="E24" s="42"/>
      <c r="F24" s="42"/>
      <c r="G24" s="49"/>
      <c r="H24" s="44"/>
      <c r="I24" s="45"/>
      <c r="J24" s="46">
        <f t="shared" si="0"/>
        <v>0</v>
      </c>
    </row>
    <row r="25" spans="1:10" ht="13.5">
      <c r="A25" s="38"/>
      <c r="B25" s="47"/>
      <c r="C25" s="48"/>
      <c r="D25" s="41"/>
      <c r="E25" s="42"/>
      <c r="F25" s="42"/>
      <c r="G25" s="49"/>
      <c r="H25" s="44"/>
      <c r="I25" s="45"/>
      <c r="J25" s="46">
        <f t="shared" si="0"/>
        <v>0</v>
      </c>
    </row>
    <row r="26" spans="1:10" ht="13.5">
      <c r="A26" s="38"/>
      <c r="B26" s="47"/>
      <c r="C26" s="48"/>
      <c r="D26" s="41"/>
      <c r="E26" s="42"/>
      <c r="F26" s="42"/>
      <c r="G26" s="49"/>
      <c r="H26" s="44"/>
      <c r="I26" s="45"/>
      <c r="J26" s="46">
        <f t="shared" si="0"/>
        <v>0</v>
      </c>
    </row>
    <row r="27" spans="1:10" ht="13.5">
      <c r="A27" s="38"/>
      <c r="B27" s="47"/>
      <c r="C27" s="48"/>
      <c r="D27" s="41"/>
      <c r="E27" s="42"/>
      <c r="F27" s="42"/>
      <c r="G27" s="49"/>
      <c r="H27" s="44"/>
      <c r="I27" s="45"/>
      <c r="J27" s="46">
        <f t="shared" si="0"/>
        <v>0</v>
      </c>
    </row>
    <row r="28" spans="1:10" ht="13.5">
      <c r="A28" s="38"/>
      <c r="B28" s="47"/>
      <c r="C28" s="48"/>
      <c r="D28" s="41"/>
      <c r="E28" s="42"/>
      <c r="F28" s="42"/>
      <c r="G28" s="49"/>
      <c r="H28" s="44"/>
      <c r="I28" s="45"/>
      <c r="J28" s="46">
        <f t="shared" si="0"/>
        <v>0</v>
      </c>
    </row>
    <row r="29" spans="1:10" ht="13.5">
      <c r="A29" s="38"/>
      <c r="B29" s="47"/>
      <c r="C29" s="48"/>
      <c r="D29" s="41"/>
      <c r="E29" s="42"/>
      <c r="F29" s="42"/>
      <c r="G29" s="49"/>
      <c r="H29" s="44"/>
      <c r="I29" s="45"/>
      <c r="J29" s="46">
        <f t="shared" si="0"/>
        <v>0</v>
      </c>
    </row>
    <row r="30" spans="1:10" ht="13.5">
      <c r="A30" s="38"/>
      <c r="B30" s="47"/>
      <c r="C30" s="48"/>
      <c r="D30" s="41"/>
      <c r="E30" s="42"/>
      <c r="F30" s="42"/>
      <c r="G30" s="49"/>
      <c r="H30" s="44"/>
      <c r="I30" s="45"/>
      <c r="J30" s="46">
        <f t="shared" si="0"/>
        <v>0</v>
      </c>
    </row>
    <row r="31" spans="1:10" ht="14" thickBot="1">
      <c r="A31" s="38"/>
      <c r="B31" s="47"/>
      <c r="C31" s="48"/>
      <c r="D31" s="41"/>
      <c r="E31" s="42"/>
      <c r="F31" s="42"/>
      <c r="G31" s="49"/>
      <c r="H31" s="44"/>
      <c r="I31" s="45"/>
      <c r="J31" s="46">
        <f t="shared" si="0"/>
        <v>0</v>
      </c>
    </row>
    <row r="32" spans="1:10" ht="14" thickTop="1">
      <c r="A32" s="55"/>
      <c r="B32" s="56" t="s">
        <v>20</v>
      </c>
      <c r="C32" s="57"/>
      <c r="D32" s="58" t="s">
        <v>21</v>
      </c>
      <c r="E32" s="59">
        <f>SUM(E5:E31)</f>
        <v>0</v>
      </c>
      <c r="G32" s="60"/>
      <c r="H32" s="57"/>
      <c r="I32" s="57"/>
      <c r="J32" s="57"/>
    </row>
    <row r="33" spans="1:10" ht="14" thickBot="1">
      <c r="A33" s="55"/>
      <c r="B33" s="61"/>
      <c r="C33" s="61"/>
      <c r="D33" s="62"/>
      <c r="E33" s="63">
        <v>0.57499999999999996</v>
      </c>
      <c r="G33" s="57"/>
      <c r="H33" s="57"/>
      <c r="I33" s="57"/>
      <c r="J33" s="57"/>
    </row>
    <row r="34" spans="1:10" ht="14.5" thickTop="1" thickBot="1">
      <c r="A34" s="55"/>
      <c r="B34" s="64" t="s">
        <v>22</v>
      </c>
      <c r="C34" s="65"/>
      <c r="D34" s="64" t="s">
        <v>23</v>
      </c>
      <c r="E34" s="66">
        <f>+E32*$E$1</f>
        <v>0</v>
      </c>
      <c r="F34" s="66">
        <f>SUM(F5:F31)</f>
        <v>0</v>
      </c>
      <c r="G34" s="66">
        <f>SUM(G5:G31)</f>
        <v>0</v>
      </c>
      <c r="H34" s="66">
        <f>SUM(H5:H31)</f>
        <v>0</v>
      </c>
      <c r="I34" s="67"/>
      <c r="J34" s="67"/>
    </row>
    <row r="35" spans="1:10" ht="14" thickTop="1">
      <c r="A35" s="55"/>
      <c r="D35" s="68"/>
      <c r="E35" s="69"/>
      <c r="F35" s="61"/>
      <c r="G35" s="70"/>
      <c r="H35" s="71"/>
      <c r="I35" s="15"/>
      <c r="J35" s="72"/>
    </row>
    <row r="36" spans="1:10" ht="14" thickBot="1">
      <c r="A36" s="55"/>
      <c r="B36" s="64" t="s">
        <v>24</v>
      </c>
      <c r="C36" s="65"/>
      <c r="D36" s="64" t="s">
        <v>23</v>
      </c>
      <c r="E36" s="80" t="s">
        <v>25</v>
      </c>
      <c r="F36" s="80"/>
      <c r="G36" s="70">
        <f>E34+F34</f>
        <v>0</v>
      </c>
      <c r="H36" s="15"/>
      <c r="I36" s="15"/>
      <c r="J36" s="72"/>
    </row>
    <row r="37" spans="1:10" ht="15" thickTop="1" thickBot="1">
      <c r="A37" s="55"/>
      <c r="B37" s="73"/>
      <c r="C37" s="74"/>
      <c r="D37" s="68"/>
      <c r="E37" s="80" t="s">
        <v>26</v>
      </c>
      <c r="F37" s="80"/>
      <c r="G37" s="75">
        <f>G34+H34</f>
        <v>0</v>
      </c>
      <c r="I37" s="76" t="s">
        <v>27</v>
      </c>
      <c r="J37" s="66">
        <f>SUM(J5:J31)</f>
        <v>0</v>
      </c>
    </row>
    <row r="38" spans="1:10" ht="14" thickTop="1">
      <c r="A38" s="55"/>
      <c r="B38" s="64" t="s">
        <v>28</v>
      </c>
      <c r="C38" s="65"/>
      <c r="D38" s="64" t="s">
        <v>23</v>
      </c>
      <c r="E38" s="69"/>
      <c r="F38" s="61"/>
    </row>
  </sheetData>
  <sheetProtection algorithmName="SHA-512" hashValue="0mZrhkGwIM/F874340XQAWtc7/H+KucFLH1FNeBCpOZIIcE9cFAehG911Ish3FBMvqD9HNSsB+y5kBY+F6+FkA==" saltValue="+CSPr1XkCZZXWiIcIyzZcQ==" spinCount="100000" sheet="1" objects="1" scenarios="1"/>
  <mergeCells count="4">
    <mergeCell ref="I1:J1"/>
    <mergeCell ref="E3:F3"/>
    <mergeCell ref="E36:F36"/>
    <mergeCell ref="E37:F37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C1" sqref="C1"/>
    </sheetView>
  </sheetViews>
  <sheetFormatPr defaultColWidth="9.81640625" defaultRowHeight="11.5"/>
  <cols>
    <col min="1" max="1" width="4.6328125" style="22" bestFit="1" customWidth="1"/>
    <col min="2" max="2" width="13.36328125" style="22" customWidth="1"/>
    <col min="3" max="3" width="19.453125" style="22" customWidth="1"/>
    <col min="4" max="4" width="76.90625" style="22" customWidth="1"/>
    <col min="5" max="8" width="10.90625" style="22" customWidth="1"/>
    <col min="9" max="9" width="14.453125" style="22" customWidth="1"/>
    <col min="10" max="10" width="9.90625" style="22" customWidth="1"/>
    <col min="11" max="16384" width="9.81640625" style="22"/>
  </cols>
  <sheetData>
    <row r="1" spans="1:10" ht="15">
      <c r="A1" s="14"/>
      <c r="B1" s="15" t="s">
        <v>5</v>
      </c>
      <c r="C1" s="16">
        <v>44367</v>
      </c>
      <c r="D1" s="17" t="s">
        <v>6</v>
      </c>
      <c r="E1" s="18">
        <v>0.57499999999999996</v>
      </c>
      <c r="F1" s="19" t="s">
        <v>7</v>
      </c>
      <c r="G1" s="20"/>
      <c r="H1" s="20" t="s">
        <v>8</v>
      </c>
      <c r="I1" s="78">
        <f>C3+13</f>
        <v>44393</v>
      </c>
      <c r="J1" s="78"/>
    </row>
    <row r="2" spans="1:10" ht="15">
      <c r="A2" s="14"/>
      <c r="B2" s="15"/>
      <c r="C2" s="23" t="s">
        <v>9</v>
      </c>
      <c r="D2" s="24"/>
      <c r="E2" s="25"/>
      <c r="F2" s="26"/>
      <c r="G2" s="20"/>
      <c r="H2" s="20"/>
      <c r="I2" s="27"/>
      <c r="J2" s="20"/>
    </row>
    <row r="3" spans="1:10" ht="17" thickBot="1">
      <c r="A3" s="14"/>
      <c r="B3" s="28"/>
      <c r="C3" s="16">
        <v>44380</v>
      </c>
      <c r="D3" s="29"/>
      <c r="E3" s="79" t="s">
        <v>10</v>
      </c>
      <c r="F3" s="79"/>
      <c r="G3" s="30"/>
      <c r="H3" s="30">
        <f>Intro!D11</f>
        <v>0</v>
      </c>
      <c r="I3" s="30"/>
      <c r="J3" s="31"/>
    </row>
    <row r="4" spans="1:10" ht="41.5" thickTop="1" thickBot="1">
      <c r="A4" s="32"/>
      <c r="B4" s="33" t="s">
        <v>11</v>
      </c>
      <c r="C4" s="34" t="s">
        <v>12</v>
      </c>
      <c r="D4" s="35" t="s">
        <v>13</v>
      </c>
      <c r="E4" s="35" t="s">
        <v>14</v>
      </c>
      <c r="F4" s="35" t="s">
        <v>15</v>
      </c>
      <c r="G4" s="36" t="s">
        <v>16</v>
      </c>
      <c r="H4" s="36" t="s">
        <v>17</v>
      </c>
      <c r="I4" s="36" t="s">
        <v>18</v>
      </c>
      <c r="J4" s="37" t="s">
        <v>19</v>
      </c>
    </row>
    <row r="5" spans="1:10" ht="14" thickTop="1">
      <c r="A5" s="38"/>
      <c r="B5" s="39"/>
      <c r="C5" s="40"/>
      <c r="D5" s="41"/>
      <c r="E5" s="42"/>
      <c r="F5" s="43"/>
      <c r="G5" s="43"/>
      <c r="H5" s="44"/>
      <c r="I5" s="45"/>
      <c r="J5" s="46">
        <f>+(+E5*$E$1)+F5+G5+H5</f>
        <v>0</v>
      </c>
    </row>
    <row r="6" spans="1:10" ht="13.5">
      <c r="A6" s="38"/>
      <c r="B6" s="47"/>
      <c r="C6" s="48"/>
      <c r="D6" s="41"/>
      <c r="E6" s="42"/>
      <c r="F6" s="42"/>
      <c r="G6" s="49"/>
      <c r="H6" s="44"/>
      <c r="I6" s="45"/>
      <c r="J6" s="46">
        <f t="shared" ref="J6:J31" si="0">+(+E6*$E$1)+F6+G6+H6</f>
        <v>0</v>
      </c>
    </row>
    <row r="7" spans="1:10" ht="13.5">
      <c r="A7" s="38"/>
      <c r="B7" s="47"/>
      <c r="C7" s="48"/>
      <c r="D7" s="41"/>
      <c r="E7" s="42"/>
      <c r="F7" s="42"/>
      <c r="G7" s="49"/>
      <c r="H7" s="44"/>
      <c r="I7" s="45"/>
      <c r="J7" s="46">
        <f t="shared" si="0"/>
        <v>0</v>
      </c>
    </row>
    <row r="8" spans="1:10" ht="13.5">
      <c r="A8" s="38"/>
      <c r="B8" s="47"/>
      <c r="C8" s="48"/>
      <c r="D8" s="41"/>
      <c r="E8" s="42"/>
      <c r="F8" s="42"/>
      <c r="G8" s="49"/>
      <c r="H8" s="44"/>
      <c r="I8" s="45"/>
      <c r="J8" s="46">
        <f t="shared" si="0"/>
        <v>0</v>
      </c>
    </row>
    <row r="9" spans="1:10" ht="13.5">
      <c r="A9" s="38"/>
      <c r="B9" s="47"/>
      <c r="C9" s="48"/>
      <c r="D9" s="41"/>
      <c r="E9" s="42"/>
      <c r="F9" s="42"/>
      <c r="G9" s="49"/>
      <c r="H9" s="44"/>
      <c r="I9" s="45"/>
      <c r="J9" s="46">
        <f t="shared" si="0"/>
        <v>0</v>
      </c>
    </row>
    <row r="10" spans="1:10" ht="13.5">
      <c r="A10" s="38"/>
      <c r="B10" s="47"/>
      <c r="C10" s="50"/>
      <c r="D10" s="51"/>
      <c r="E10" s="42"/>
      <c r="F10" s="42"/>
      <c r="G10" s="49"/>
      <c r="H10" s="44"/>
      <c r="I10" s="45"/>
      <c r="J10" s="46">
        <f t="shared" si="0"/>
        <v>0</v>
      </c>
    </row>
    <row r="11" spans="1:10" ht="13.5">
      <c r="A11" s="38"/>
      <c r="B11" s="47"/>
      <c r="C11" s="52"/>
      <c r="D11" s="51"/>
      <c r="E11" s="42"/>
      <c r="F11" s="42"/>
      <c r="G11" s="49"/>
      <c r="H11" s="44"/>
      <c r="I11" s="45"/>
      <c r="J11" s="46">
        <f t="shared" si="0"/>
        <v>0</v>
      </c>
    </row>
    <row r="12" spans="1:10" ht="13.5">
      <c r="A12" s="38"/>
      <c r="B12" s="47"/>
      <c r="C12" s="53"/>
      <c r="D12" s="41"/>
      <c r="E12" s="42"/>
      <c r="F12" s="42"/>
      <c r="G12" s="49"/>
      <c r="H12" s="44"/>
      <c r="I12" s="45"/>
      <c r="J12" s="46">
        <f t="shared" si="0"/>
        <v>0</v>
      </c>
    </row>
    <row r="13" spans="1:10" ht="13.5">
      <c r="A13" s="38"/>
      <c r="B13" s="47"/>
      <c r="C13" s="54"/>
      <c r="D13" s="51"/>
      <c r="E13" s="42"/>
      <c r="F13" s="42"/>
      <c r="G13" s="49"/>
      <c r="H13" s="44"/>
      <c r="I13" s="45"/>
      <c r="J13" s="46">
        <f t="shared" si="0"/>
        <v>0</v>
      </c>
    </row>
    <row r="14" spans="1:10" ht="13.5">
      <c r="A14" s="38"/>
      <c r="B14" s="47"/>
      <c r="C14" s="48"/>
      <c r="D14" s="41"/>
      <c r="E14" s="42"/>
      <c r="F14" s="42"/>
      <c r="G14" s="49"/>
      <c r="H14" s="44"/>
      <c r="I14" s="45"/>
      <c r="J14" s="46">
        <f t="shared" si="0"/>
        <v>0</v>
      </c>
    </row>
    <row r="15" spans="1:10" ht="13.5">
      <c r="A15" s="38"/>
      <c r="B15" s="47"/>
      <c r="C15" s="48"/>
      <c r="D15" s="41"/>
      <c r="E15" s="42"/>
      <c r="F15" s="42"/>
      <c r="G15" s="49"/>
      <c r="H15" s="44"/>
      <c r="I15" s="45"/>
      <c r="J15" s="46">
        <f t="shared" si="0"/>
        <v>0</v>
      </c>
    </row>
    <row r="16" spans="1:10" ht="13.5">
      <c r="A16" s="38"/>
      <c r="B16" s="47"/>
      <c r="C16" s="48"/>
      <c r="D16" s="41"/>
      <c r="E16" s="42"/>
      <c r="F16" s="42"/>
      <c r="G16" s="49"/>
      <c r="H16" s="44"/>
      <c r="I16" s="45"/>
      <c r="J16" s="46">
        <f t="shared" si="0"/>
        <v>0</v>
      </c>
    </row>
    <row r="17" spans="1:10" ht="13.5">
      <c r="A17" s="38"/>
      <c r="B17" s="47"/>
      <c r="C17" s="48"/>
      <c r="D17" s="41"/>
      <c r="E17" s="42"/>
      <c r="F17" s="42"/>
      <c r="G17" s="49"/>
      <c r="H17" s="44"/>
      <c r="I17" s="45"/>
      <c r="J17" s="46">
        <f t="shared" si="0"/>
        <v>0</v>
      </c>
    </row>
    <row r="18" spans="1:10" ht="13.5">
      <c r="A18" s="38"/>
      <c r="B18" s="47"/>
      <c r="C18" s="48"/>
      <c r="D18" s="41"/>
      <c r="E18" s="42"/>
      <c r="F18" s="42"/>
      <c r="G18" s="49"/>
      <c r="H18" s="44"/>
      <c r="I18" s="45"/>
      <c r="J18" s="46">
        <f t="shared" si="0"/>
        <v>0</v>
      </c>
    </row>
    <row r="19" spans="1:10" ht="13.5">
      <c r="A19" s="38"/>
      <c r="B19" s="47"/>
      <c r="C19" s="48"/>
      <c r="D19" s="41"/>
      <c r="E19" s="42"/>
      <c r="F19" s="42"/>
      <c r="G19" s="49"/>
      <c r="H19" s="44"/>
      <c r="I19" s="45"/>
      <c r="J19" s="46">
        <f t="shared" si="0"/>
        <v>0</v>
      </c>
    </row>
    <row r="20" spans="1:10" ht="13.5">
      <c r="A20" s="38"/>
      <c r="B20" s="47"/>
      <c r="C20" s="48"/>
      <c r="D20" s="41"/>
      <c r="E20" s="42"/>
      <c r="F20" s="42"/>
      <c r="G20" s="49"/>
      <c r="H20" s="44"/>
      <c r="I20" s="45"/>
      <c r="J20" s="46">
        <f t="shared" si="0"/>
        <v>0</v>
      </c>
    </row>
    <row r="21" spans="1:10" ht="13.5">
      <c r="A21" s="38"/>
      <c r="B21" s="47"/>
      <c r="C21" s="48"/>
      <c r="D21" s="41"/>
      <c r="E21" s="42"/>
      <c r="F21" s="42"/>
      <c r="G21" s="49"/>
      <c r="H21" s="44"/>
      <c r="I21" s="45"/>
      <c r="J21" s="46">
        <f t="shared" si="0"/>
        <v>0</v>
      </c>
    </row>
    <row r="22" spans="1:10" ht="13.5">
      <c r="A22" s="38"/>
      <c r="B22" s="47"/>
      <c r="C22" s="48"/>
      <c r="D22" s="41"/>
      <c r="E22" s="42"/>
      <c r="F22" s="42"/>
      <c r="G22" s="49"/>
      <c r="H22" s="44"/>
      <c r="I22" s="45"/>
      <c r="J22" s="46">
        <f t="shared" si="0"/>
        <v>0</v>
      </c>
    </row>
    <row r="23" spans="1:10" ht="13.5">
      <c r="A23" s="38"/>
      <c r="B23" s="47"/>
      <c r="C23" s="48"/>
      <c r="D23" s="41"/>
      <c r="E23" s="42"/>
      <c r="F23" s="42"/>
      <c r="G23" s="49"/>
      <c r="H23" s="44"/>
      <c r="I23" s="45"/>
      <c r="J23" s="46">
        <f t="shared" si="0"/>
        <v>0</v>
      </c>
    </row>
    <row r="24" spans="1:10" ht="13.5">
      <c r="A24" s="38"/>
      <c r="B24" s="47"/>
      <c r="C24" s="48"/>
      <c r="D24" s="41"/>
      <c r="E24" s="42"/>
      <c r="F24" s="42"/>
      <c r="G24" s="49"/>
      <c r="H24" s="44"/>
      <c r="I24" s="45"/>
      <c r="J24" s="46">
        <f t="shared" si="0"/>
        <v>0</v>
      </c>
    </row>
    <row r="25" spans="1:10" ht="13.5">
      <c r="A25" s="38"/>
      <c r="B25" s="47"/>
      <c r="C25" s="48"/>
      <c r="D25" s="41"/>
      <c r="E25" s="42"/>
      <c r="F25" s="42"/>
      <c r="G25" s="49"/>
      <c r="H25" s="44"/>
      <c r="I25" s="45"/>
      <c r="J25" s="46">
        <f t="shared" si="0"/>
        <v>0</v>
      </c>
    </row>
    <row r="26" spans="1:10" ht="13.5">
      <c r="A26" s="38"/>
      <c r="B26" s="47"/>
      <c r="C26" s="48"/>
      <c r="D26" s="41"/>
      <c r="E26" s="42"/>
      <c r="F26" s="42"/>
      <c r="G26" s="49"/>
      <c r="H26" s="44"/>
      <c r="I26" s="45"/>
      <c r="J26" s="46">
        <f t="shared" si="0"/>
        <v>0</v>
      </c>
    </row>
    <row r="27" spans="1:10" ht="13.5">
      <c r="A27" s="38"/>
      <c r="B27" s="47"/>
      <c r="C27" s="48"/>
      <c r="D27" s="41"/>
      <c r="E27" s="42"/>
      <c r="F27" s="42"/>
      <c r="G27" s="49"/>
      <c r="H27" s="44"/>
      <c r="I27" s="45"/>
      <c r="J27" s="46">
        <f t="shared" si="0"/>
        <v>0</v>
      </c>
    </row>
    <row r="28" spans="1:10" ht="13.5">
      <c r="A28" s="38"/>
      <c r="B28" s="47"/>
      <c r="C28" s="48"/>
      <c r="D28" s="41"/>
      <c r="E28" s="42"/>
      <c r="F28" s="42"/>
      <c r="G28" s="49"/>
      <c r="H28" s="44"/>
      <c r="I28" s="45"/>
      <c r="J28" s="46">
        <f t="shared" si="0"/>
        <v>0</v>
      </c>
    </row>
    <row r="29" spans="1:10" ht="13.5">
      <c r="A29" s="38"/>
      <c r="B29" s="47"/>
      <c r="C29" s="48"/>
      <c r="D29" s="41"/>
      <c r="E29" s="42"/>
      <c r="F29" s="42"/>
      <c r="G29" s="49"/>
      <c r="H29" s="44"/>
      <c r="I29" s="45"/>
      <c r="J29" s="46">
        <f t="shared" si="0"/>
        <v>0</v>
      </c>
    </row>
    <row r="30" spans="1:10" ht="13.5">
      <c r="A30" s="38"/>
      <c r="B30" s="47"/>
      <c r="C30" s="48"/>
      <c r="D30" s="41"/>
      <c r="E30" s="42"/>
      <c r="F30" s="42"/>
      <c r="G30" s="49"/>
      <c r="H30" s="44"/>
      <c r="I30" s="45"/>
      <c r="J30" s="46">
        <f t="shared" si="0"/>
        <v>0</v>
      </c>
    </row>
    <row r="31" spans="1:10" ht="14" thickBot="1">
      <c r="A31" s="38"/>
      <c r="B31" s="47"/>
      <c r="C31" s="48"/>
      <c r="D31" s="41"/>
      <c r="E31" s="42"/>
      <c r="F31" s="42"/>
      <c r="G31" s="49"/>
      <c r="H31" s="44"/>
      <c r="I31" s="45"/>
      <c r="J31" s="46">
        <f t="shared" si="0"/>
        <v>0</v>
      </c>
    </row>
    <row r="32" spans="1:10" ht="14" thickTop="1">
      <c r="A32" s="55"/>
      <c r="B32" s="56" t="s">
        <v>20</v>
      </c>
      <c r="C32" s="57"/>
      <c r="D32" s="58" t="s">
        <v>21</v>
      </c>
      <c r="E32" s="59">
        <f>SUM(E5:E31)</f>
        <v>0</v>
      </c>
      <c r="G32" s="60"/>
      <c r="H32" s="57"/>
      <c r="I32" s="57"/>
      <c r="J32" s="57"/>
    </row>
    <row r="33" spans="1:10" ht="14" thickBot="1">
      <c r="A33" s="55"/>
      <c r="B33" s="61"/>
      <c r="C33" s="61"/>
      <c r="D33" s="62"/>
      <c r="E33" s="63">
        <v>0.57499999999999996</v>
      </c>
      <c r="G33" s="57"/>
      <c r="H33" s="57"/>
      <c r="I33" s="57"/>
      <c r="J33" s="57"/>
    </row>
    <row r="34" spans="1:10" ht="14.5" thickTop="1" thickBot="1">
      <c r="A34" s="55"/>
      <c r="B34" s="64" t="s">
        <v>22</v>
      </c>
      <c r="C34" s="65"/>
      <c r="D34" s="64" t="s">
        <v>23</v>
      </c>
      <c r="E34" s="66">
        <f>+E32*$E$1</f>
        <v>0</v>
      </c>
      <c r="F34" s="66">
        <f>SUM(F5:F31)</f>
        <v>0</v>
      </c>
      <c r="G34" s="66">
        <f>SUM(G5:G31)</f>
        <v>0</v>
      </c>
      <c r="H34" s="66">
        <f>SUM(H5:H31)</f>
        <v>0</v>
      </c>
      <c r="I34" s="67"/>
      <c r="J34" s="67"/>
    </row>
    <row r="35" spans="1:10" ht="14" thickTop="1">
      <c r="A35" s="55"/>
      <c r="D35" s="68"/>
      <c r="E35" s="69"/>
      <c r="F35" s="61"/>
      <c r="G35" s="70"/>
      <c r="H35" s="71"/>
      <c r="I35" s="15"/>
      <c r="J35" s="72"/>
    </row>
    <row r="36" spans="1:10" ht="14" thickBot="1">
      <c r="A36" s="55"/>
      <c r="B36" s="64" t="s">
        <v>24</v>
      </c>
      <c r="C36" s="65"/>
      <c r="D36" s="64" t="s">
        <v>23</v>
      </c>
      <c r="E36" s="80" t="s">
        <v>25</v>
      </c>
      <c r="F36" s="80"/>
      <c r="G36" s="70">
        <f>E34+F34</f>
        <v>0</v>
      </c>
      <c r="H36" s="15"/>
      <c r="I36" s="15"/>
      <c r="J36" s="72"/>
    </row>
    <row r="37" spans="1:10" ht="15" thickTop="1" thickBot="1">
      <c r="A37" s="55"/>
      <c r="B37" s="73"/>
      <c r="C37" s="74"/>
      <c r="D37" s="68"/>
      <c r="E37" s="80" t="s">
        <v>26</v>
      </c>
      <c r="F37" s="80"/>
      <c r="G37" s="75">
        <f>G34+H34</f>
        <v>0</v>
      </c>
      <c r="I37" s="76" t="s">
        <v>27</v>
      </c>
      <c r="J37" s="66">
        <f>SUM(J5:J31)</f>
        <v>0</v>
      </c>
    </row>
    <row r="38" spans="1:10" ht="14" thickTop="1">
      <c r="A38" s="55"/>
      <c r="B38" s="64" t="s">
        <v>28</v>
      </c>
      <c r="C38" s="65"/>
      <c r="D38" s="64" t="s">
        <v>23</v>
      </c>
      <c r="E38" s="69"/>
      <c r="F38" s="61"/>
    </row>
  </sheetData>
  <sheetProtection algorithmName="SHA-512" hashValue="NE42OZmg1EDWn/WEAQx94zMMSQwmVJXQM3jBXgUzISMen3KWhaUanB81JKghMnBZGlLiPzQC+m/6/HJ3uDnR0A==" saltValue="CINdcB2RSqhbrOY+Mmonkw==" spinCount="100000" sheet="1" objects="1" scenarios="1"/>
  <mergeCells count="4">
    <mergeCell ref="I1:J1"/>
    <mergeCell ref="E3:F3"/>
    <mergeCell ref="E36:F36"/>
    <mergeCell ref="E37:F3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C1" sqref="C1"/>
    </sheetView>
  </sheetViews>
  <sheetFormatPr defaultColWidth="9.81640625" defaultRowHeight="11.5"/>
  <cols>
    <col min="1" max="1" width="4.6328125" style="22" bestFit="1" customWidth="1"/>
    <col min="2" max="2" width="13.36328125" style="22" customWidth="1"/>
    <col min="3" max="3" width="19.453125" style="22" customWidth="1"/>
    <col min="4" max="4" width="76.90625" style="22" customWidth="1"/>
    <col min="5" max="8" width="10.90625" style="22" customWidth="1"/>
    <col min="9" max="9" width="14.453125" style="22" customWidth="1"/>
    <col min="10" max="10" width="9.90625" style="22" customWidth="1"/>
    <col min="11" max="16384" width="9.81640625" style="22"/>
  </cols>
  <sheetData>
    <row r="1" spans="1:10" ht="15">
      <c r="A1" s="14"/>
      <c r="B1" s="15" t="s">
        <v>5</v>
      </c>
      <c r="C1" s="21">
        <v>44381</v>
      </c>
      <c r="D1" s="17" t="s">
        <v>6</v>
      </c>
      <c r="E1" s="18">
        <v>0.57499999999999996</v>
      </c>
      <c r="F1" s="19" t="s">
        <v>7</v>
      </c>
      <c r="G1" s="20"/>
      <c r="H1" s="20" t="s">
        <v>8</v>
      </c>
      <c r="I1" s="78">
        <f>C3+13</f>
        <v>44407</v>
      </c>
      <c r="J1" s="78"/>
    </row>
    <row r="2" spans="1:10" ht="15">
      <c r="A2" s="14"/>
      <c r="B2" s="15"/>
      <c r="C2" s="23" t="s">
        <v>9</v>
      </c>
      <c r="D2" s="24"/>
      <c r="E2" s="25"/>
      <c r="F2" s="26"/>
      <c r="G2" s="20"/>
      <c r="H2" s="20"/>
      <c r="I2" s="27"/>
      <c r="J2" s="20"/>
    </row>
    <row r="3" spans="1:10" ht="17" thickBot="1">
      <c r="A3" s="14"/>
      <c r="B3" s="28"/>
      <c r="C3" s="21">
        <v>44394</v>
      </c>
      <c r="D3" s="29"/>
      <c r="E3" s="79" t="s">
        <v>10</v>
      </c>
      <c r="F3" s="79"/>
      <c r="G3" s="30"/>
      <c r="H3" s="30">
        <f>Intro!D11</f>
        <v>0</v>
      </c>
      <c r="I3" s="30"/>
      <c r="J3" s="31"/>
    </row>
    <row r="4" spans="1:10" ht="41.5" thickTop="1" thickBot="1">
      <c r="A4" s="32"/>
      <c r="B4" s="33" t="s">
        <v>11</v>
      </c>
      <c r="C4" s="34" t="s">
        <v>12</v>
      </c>
      <c r="D4" s="35" t="s">
        <v>13</v>
      </c>
      <c r="E4" s="35" t="s">
        <v>14</v>
      </c>
      <c r="F4" s="35" t="s">
        <v>15</v>
      </c>
      <c r="G4" s="36" t="s">
        <v>16</v>
      </c>
      <c r="H4" s="36" t="s">
        <v>17</v>
      </c>
      <c r="I4" s="36" t="s">
        <v>18</v>
      </c>
      <c r="J4" s="37" t="s">
        <v>19</v>
      </c>
    </row>
    <row r="5" spans="1:10" ht="14" thickTop="1">
      <c r="A5" s="38"/>
      <c r="B5" s="39"/>
      <c r="C5" s="40"/>
      <c r="D5" s="41"/>
      <c r="E5" s="42"/>
      <c r="F5" s="43"/>
      <c r="G5" s="43"/>
      <c r="H5" s="44"/>
      <c r="I5" s="45"/>
      <c r="J5" s="46">
        <f>+(+E5*$E$1)+F5+G5+H5</f>
        <v>0</v>
      </c>
    </row>
    <row r="6" spans="1:10" ht="13.5">
      <c r="A6" s="38"/>
      <c r="B6" s="47"/>
      <c r="C6" s="48"/>
      <c r="D6" s="41"/>
      <c r="E6" s="42"/>
      <c r="F6" s="42"/>
      <c r="G6" s="49"/>
      <c r="H6" s="44"/>
      <c r="I6" s="45"/>
      <c r="J6" s="46">
        <f t="shared" ref="J6:J31" si="0">+(+E6*$E$1)+F6+G6+H6</f>
        <v>0</v>
      </c>
    </row>
    <row r="7" spans="1:10" ht="13.5">
      <c r="A7" s="38"/>
      <c r="B7" s="47"/>
      <c r="C7" s="48"/>
      <c r="D7" s="41"/>
      <c r="E7" s="42"/>
      <c r="F7" s="42"/>
      <c r="G7" s="49"/>
      <c r="H7" s="44"/>
      <c r="I7" s="45"/>
      <c r="J7" s="46">
        <f t="shared" si="0"/>
        <v>0</v>
      </c>
    </row>
    <row r="8" spans="1:10" ht="13.5">
      <c r="A8" s="38"/>
      <c r="B8" s="47"/>
      <c r="C8" s="48"/>
      <c r="D8" s="41"/>
      <c r="E8" s="42"/>
      <c r="F8" s="42"/>
      <c r="G8" s="49"/>
      <c r="H8" s="44"/>
      <c r="I8" s="45"/>
      <c r="J8" s="46">
        <f t="shared" si="0"/>
        <v>0</v>
      </c>
    </row>
    <row r="9" spans="1:10" ht="13.5">
      <c r="A9" s="38"/>
      <c r="B9" s="47"/>
      <c r="C9" s="48"/>
      <c r="D9" s="41"/>
      <c r="E9" s="42"/>
      <c r="F9" s="42"/>
      <c r="G9" s="49"/>
      <c r="H9" s="44"/>
      <c r="I9" s="45"/>
      <c r="J9" s="46">
        <f t="shared" si="0"/>
        <v>0</v>
      </c>
    </row>
    <row r="10" spans="1:10" ht="13.5">
      <c r="A10" s="38"/>
      <c r="B10" s="47"/>
      <c r="C10" s="50"/>
      <c r="D10" s="51"/>
      <c r="E10" s="42"/>
      <c r="F10" s="42"/>
      <c r="G10" s="49"/>
      <c r="H10" s="44"/>
      <c r="I10" s="45"/>
      <c r="J10" s="46">
        <f t="shared" si="0"/>
        <v>0</v>
      </c>
    </row>
    <row r="11" spans="1:10" ht="13.5">
      <c r="A11" s="38"/>
      <c r="B11" s="47"/>
      <c r="C11" s="52"/>
      <c r="D11" s="51"/>
      <c r="E11" s="42"/>
      <c r="F11" s="42"/>
      <c r="G11" s="49"/>
      <c r="H11" s="44"/>
      <c r="I11" s="45"/>
      <c r="J11" s="46">
        <f t="shared" si="0"/>
        <v>0</v>
      </c>
    </row>
    <row r="12" spans="1:10" ht="13.5">
      <c r="A12" s="38"/>
      <c r="B12" s="47"/>
      <c r="C12" s="53"/>
      <c r="D12" s="41"/>
      <c r="E12" s="42"/>
      <c r="F12" s="42"/>
      <c r="G12" s="49"/>
      <c r="H12" s="44"/>
      <c r="I12" s="45"/>
      <c r="J12" s="46">
        <f t="shared" si="0"/>
        <v>0</v>
      </c>
    </row>
    <row r="13" spans="1:10" ht="13.5">
      <c r="A13" s="38"/>
      <c r="B13" s="47"/>
      <c r="C13" s="54"/>
      <c r="D13" s="51"/>
      <c r="E13" s="42"/>
      <c r="F13" s="42"/>
      <c r="G13" s="49"/>
      <c r="H13" s="44"/>
      <c r="I13" s="45"/>
      <c r="J13" s="46">
        <f t="shared" si="0"/>
        <v>0</v>
      </c>
    </row>
    <row r="14" spans="1:10" ht="13.5">
      <c r="A14" s="38"/>
      <c r="B14" s="47"/>
      <c r="C14" s="48"/>
      <c r="D14" s="41"/>
      <c r="E14" s="42"/>
      <c r="F14" s="42"/>
      <c r="G14" s="49"/>
      <c r="H14" s="44"/>
      <c r="I14" s="45"/>
      <c r="J14" s="46">
        <f t="shared" si="0"/>
        <v>0</v>
      </c>
    </row>
    <row r="15" spans="1:10" ht="13.5">
      <c r="A15" s="38"/>
      <c r="B15" s="47"/>
      <c r="C15" s="48"/>
      <c r="D15" s="41"/>
      <c r="E15" s="42"/>
      <c r="F15" s="42"/>
      <c r="G15" s="49"/>
      <c r="H15" s="44"/>
      <c r="I15" s="45"/>
      <c r="J15" s="46">
        <f t="shared" si="0"/>
        <v>0</v>
      </c>
    </row>
    <row r="16" spans="1:10" ht="13.5">
      <c r="A16" s="38"/>
      <c r="B16" s="47"/>
      <c r="C16" s="48"/>
      <c r="D16" s="41"/>
      <c r="E16" s="42"/>
      <c r="F16" s="42"/>
      <c r="G16" s="49"/>
      <c r="H16" s="44"/>
      <c r="I16" s="45"/>
      <c r="J16" s="46">
        <f t="shared" si="0"/>
        <v>0</v>
      </c>
    </row>
    <row r="17" spans="1:10" ht="13.5">
      <c r="A17" s="38"/>
      <c r="B17" s="47"/>
      <c r="C17" s="48"/>
      <c r="D17" s="41"/>
      <c r="E17" s="42"/>
      <c r="F17" s="42"/>
      <c r="G17" s="49"/>
      <c r="H17" s="44"/>
      <c r="I17" s="45"/>
      <c r="J17" s="46">
        <f t="shared" si="0"/>
        <v>0</v>
      </c>
    </row>
    <row r="18" spans="1:10" ht="13.5">
      <c r="A18" s="38"/>
      <c r="B18" s="47"/>
      <c r="C18" s="48"/>
      <c r="D18" s="41"/>
      <c r="E18" s="42"/>
      <c r="F18" s="42"/>
      <c r="G18" s="49"/>
      <c r="H18" s="44"/>
      <c r="I18" s="45"/>
      <c r="J18" s="46">
        <f t="shared" si="0"/>
        <v>0</v>
      </c>
    </row>
    <row r="19" spans="1:10" ht="13.5">
      <c r="A19" s="38"/>
      <c r="B19" s="47"/>
      <c r="C19" s="48"/>
      <c r="D19" s="41"/>
      <c r="E19" s="42"/>
      <c r="F19" s="42"/>
      <c r="G19" s="49"/>
      <c r="H19" s="44"/>
      <c r="I19" s="45"/>
      <c r="J19" s="46">
        <f t="shared" si="0"/>
        <v>0</v>
      </c>
    </row>
    <row r="20" spans="1:10" ht="13.5">
      <c r="A20" s="38"/>
      <c r="B20" s="47"/>
      <c r="C20" s="48"/>
      <c r="D20" s="41"/>
      <c r="E20" s="42"/>
      <c r="F20" s="42"/>
      <c r="G20" s="49"/>
      <c r="H20" s="44"/>
      <c r="I20" s="45"/>
      <c r="J20" s="46">
        <f t="shared" si="0"/>
        <v>0</v>
      </c>
    </row>
    <row r="21" spans="1:10" ht="13.5">
      <c r="A21" s="38"/>
      <c r="B21" s="47"/>
      <c r="C21" s="48"/>
      <c r="D21" s="41"/>
      <c r="E21" s="42"/>
      <c r="F21" s="42"/>
      <c r="G21" s="49"/>
      <c r="H21" s="44"/>
      <c r="I21" s="45"/>
      <c r="J21" s="46">
        <f t="shared" si="0"/>
        <v>0</v>
      </c>
    </row>
    <row r="22" spans="1:10" ht="13.5">
      <c r="A22" s="38"/>
      <c r="B22" s="47"/>
      <c r="C22" s="48"/>
      <c r="D22" s="41"/>
      <c r="E22" s="42"/>
      <c r="F22" s="42"/>
      <c r="G22" s="49"/>
      <c r="H22" s="44"/>
      <c r="I22" s="45"/>
      <c r="J22" s="46">
        <f t="shared" si="0"/>
        <v>0</v>
      </c>
    </row>
    <row r="23" spans="1:10" ht="13.5">
      <c r="A23" s="38"/>
      <c r="B23" s="47"/>
      <c r="C23" s="48"/>
      <c r="D23" s="41"/>
      <c r="E23" s="42"/>
      <c r="F23" s="42"/>
      <c r="G23" s="49"/>
      <c r="H23" s="44"/>
      <c r="I23" s="45"/>
      <c r="J23" s="46">
        <f t="shared" si="0"/>
        <v>0</v>
      </c>
    </row>
    <row r="24" spans="1:10" ht="13.5">
      <c r="A24" s="38"/>
      <c r="B24" s="47"/>
      <c r="C24" s="48"/>
      <c r="D24" s="41"/>
      <c r="E24" s="42"/>
      <c r="F24" s="42"/>
      <c r="G24" s="49"/>
      <c r="H24" s="44"/>
      <c r="I24" s="45"/>
      <c r="J24" s="46">
        <f t="shared" si="0"/>
        <v>0</v>
      </c>
    </row>
    <row r="25" spans="1:10" ht="13.5">
      <c r="A25" s="38"/>
      <c r="B25" s="47"/>
      <c r="C25" s="48"/>
      <c r="D25" s="41"/>
      <c r="E25" s="42"/>
      <c r="F25" s="42"/>
      <c r="G25" s="49"/>
      <c r="H25" s="44"/>
      <c r="I25" s="45"/>
      <c r="J25" s="46">
        <f t="shared" si="0"/>
        <v>0</v>
      </c>
    </row>
    <row r="26" spans="1:10" ht="13.5">
      <c r="A26" s="38"/>
      <c r="B26" s="47"/>
      <c r="C26" s="48"/>
      <c r="D26" s="41"/>
      <c r="E26" s="42"/>
      <c r="F26" s="42"/>
      <c r="G26" s="49"/>
      <c r="H26" s="44"/>
      <c r="I26" s="45"/>
      <c r="J26" s="46">
        <f t="shared" si="0"/>
        <v>0</v>
      </c>
    </row>
    <row r="27" spans="1:10" ht="13.5">
      <c r="A27" s="38"/>
      <c r="B27" s="47"/>
      <c r="C27" s="48"/>
      <c r="D27" s="41"/>
      <c r="E27" s="42"/>
      <c r="F27" s="42"/>
      <c r="G27" s="49"/>
      <c r="H27" s="44"/>
      <c r="I27" s="45"/>
      <c r="J27" s="46">
        <f t="shared" si="0"/>
        <v>0</v>
      </c>
    </row>
    <row r="28" spans="1:10" ht="13.5">
      <c r="A28" s="38"/>
      <c r="B28" s="47"/>
      <c r="C28" s="48"/>
      <c r="D28" s="41"/>
      <c r="E28" s="42"/>
      <c r="F28" s="42"/>
      <c r="G28" s="49"/>
      <c r="H28" s="44"/>
      <c r="I28" s="45"/>
      <c r="J28" s="46">
        <f t="shared" si="0"/>
        <v>0</v>
      </c>
    </row>
    <row r="29" spans="1:10" ht="13.5">
      <c r="A29" s="38"/>
      <c r="B29" s="47"/>
      <c r="C29" s="48"/>
      <c r="D29" s="41"/>
      <c r="E29" s="42"/>
      <c r="F29" s="42"/>
      <c r="G29" s="49"/>
      <c r="H29" s="44"/>
      <c r="I29" s="45"/>
      <c r="J29" s="46">
        <f t="shared" si="0"/>
        <v>0</v>
      </c>
    </row>
    <row r="30" spans="1:10" ht="13.5">
      <c r="A30" s="38"/>
      <c r="B30" s="47"/>
      <c r="C30" s="48"/>
      <c r="D30" s="41"/>
      <c r="E30" s="42"/>
      <c r="F30" s="42"/>
      <c r="G30" s="49"/>
      <c r="H30" s="44"/>
      <c r="I30" s="45"/>
      <c r="J30" s="46">
        <f t="shared" si="0"/>
        <v>0</v>
      </c>
    </row>
    <row r="31" spans="1:10" ht="14" thickBot="1">
      <c r="A31" s="38"/>
      <c r="B31" s="47"/>
      <c r="C31" s="48"/>
      <c r="D31" s="41"/>
      <c r="E31" s="42"/>
      <c r="F31" s="42"/>
      <c r="G31" s="49"/>
      <c r="H31" s="44"/>
      <c r="I31" s="45"/>
      <c r="J31" s="46">
        <f t="shared" si="0"/>
        <v>0</v>
      </c>
    </row>
    <row r="32" spans="1:10" ht="14" thickTop="1">
      <c r="A32" s="55"/>
      <c r="B32" s="56" t="s">
        <v>20</v>
      </c>
      <c r="C32" s="57"/>
      <c r="D32" s="58" t="s">
        <v>21</v>
      </c>
      <c r="E32" s="59">
        <f>SUM(E5:E31)</f>
        <v>0</v>
      </c>
      <c r="G32" s="60"/>
      <c r="H32" s="57"/>
      <c r="I32" s="57"/>
      <c r="J32" s="57"/>
    </row>
    <row r="33" spans="1:10" ht="14" thickBot="1">
      <c r="A33" s="55"/>
      <c r="B33" s="61"/>
      <c r="C33" s="61"/>
      <c r="D33" s="62"/>
      <c r="E33" s="63">
        <v>0.57499999999999996</v>
      </c>
      <c r="G33" s="57"/>
      <c r="H33" s="57"/>
      <c r="I33" s="57"/>
      <c r="J33" s="57"/>
    </row>
    <row r="34" spans="1:10" ht="14.5" thickTop="1" thickBot="1">
      <c r="A34" s="55"/>
      <c r="B34" s="64" t="s">
        <v>22</v>
      </c>
      <c r="C34" s="65"/>
      <c r="D34" s="64" t="s">
        <v>23</v>
      </c>
      <c r="E34" s="66">
        <f>+E32*$E$1</f>
        <v>0</v>
      </c>
      <c r="F34" s="66">
        <f>SUM(F5:F31)</f>
        <v>0</v>
      </c>
      <c r="G34" s="66">
        <f>SUM(G5:G31)</f>
        <v>0</v>
      </c>
      <c r="H34" s="66">
        <f>SUM(H5:H31)</f>
        <v>0</v>
      </c>
      <c r="I34" s="67"/>
      <c r="J34" s="67"/>
    </row>
    <row r="35" spans="1:10" ht="14" thickTop="1">
      <c r="A35" s="55"/>
      <c r="D35" s="68"/>
      <c r="E35" s="69"/>
      <c r="F35" s="61"/>
      <c r="G35" s="70"/>
      <c r="H35" s="71"/>
      <c r="I35" s="15"/>
      <c r="J35" s="72"/>
    </row>
    <row r="36" spans="1:10" ht="14" thickBot="1">
      <c r="A36" s="55"/>
      <c r="B36" s="64" t="s">
        <v>24</v>
      </c>
      <c r="C36" s="65"/>
      <c r="D36" s="64" t="s">
        <v>23</v>
      </c>
      <c r="E36" s="80" t="s">
        <v>25</v>
      </c>
      <c r="F36" s="80"/>
      <c r="G36" s="70">
        <f>E34+F34</f>
        <v>0</v>
      </c>
      <c r="H36" s="15"/>
      <c r="I36" s="15"/>
      <c r="J36" s="72"/>
    </row>
    <row r="37" spans="1:10" ht="15" thickTop="1" thickBot="1">
      <c r="A37" s="55"/>
      <c r="B37" s="73"/>
      <c r="C37" s="74"/>
      <c r="D37" s="68"/>
      <c r="E37" s="80" t="s">
        <v>26</v>
      </c>
      <c r="F37" s="80"/>
      <c r="G37" s="75">
        <f>G34+H34</f>
        <v>0</v>
      </c>
      <c r="I37" s="76" t="s">
        <v>27</v>
      </c>
      <c r="J37" s="66">
        <f>SUM(J5:J31)</f>
        <v>0</v>
      </c>
    </row>
    <row r="38" spans="1:10" ht="14" thickTop="1">
      <c r="A38" s="55"/>
      <c r="B38" s="64" t="s">
        <v>28</v>
      </c>
      <c r="C38" s="65"/>
      <c r="D38" s="64" t="s">
        <v>23</v>
      </c>
      <c r="E38" s="69"/>
      <c r="F38" s="61"/>
    </row>
  </sheetData>
  <sheetProtection algorithmName="SHA-512" hashValue="+nAZDNRTRJaDHszgGGbdkp2MwzXcx2q+4d8KuPS9yMK3Rd2gYFFjiKi/L/0zh1Ece2rVrn/ppdanqonb3styJw==" saltValue="N5RDO90roAkummRChd0fwA==" spinCount="100000" sheet="1" objects="1" scenarios="1"/>
  <mergeCells count="4">
    <mergeCell ref="I1:J1"/>
    <mergeCell ref="E3:F3"/>
    <mergeCell ref="E36:F36"/>
    <mergeCell ref="E37:F3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sqref="A1:XFD3"/>
    </sheetView>
  </sheetViews>
  <sheetFormatPr defaultColWidth="9.81640625" defaultRowHeight="11.5"/>
  <cols>
    <col min="1" max="1" width="4.6328125" style="22" bestFit="1" customWidth="1"/>
    <col min="2" max="2" width="13.36328125" style="22" customWidth="1"/>
    <col min="3" max="3" width="19.453125" style="22" customWidth="1"/>
    <col min="4" max="4" width="76.90625" style="22" customWidth="1"/>
    <col min="5" max="8" width="10.90625" style="22" customWidth="1"/>
    <col min="9" max="9" width="14.453125" style="22" customWidth="1"/>
    <col min="10" max="10" width="9.90625" style="22" customWidth="1"/>
    <col min="11" max="16384" width="9.81640625" style="22"/>
  </cols>
  <sheetData>
    <row r="1" spans="1:10" ht="15">
      <c r="A1" s="14"/>
      <c r="B1" s="15" t="s">
        <v>5</v>
      </c>
      <c r="C1" s="21">
        <v>44395</v>
      </c>
      <c r="D1" s="17" t="s">
        <v>6</v>
      </c>
      <c r="E1" s="18">
        <v>0.57499999999999996</v>
      </c>
      <c r="F1" s="19" t="s">
        <v>7</v>
      </c>
      <c r="G1" s="20"/>
      <c r="H1" s="20" t="s">
        <v>8</v>
      </c>
      <c r="I1" s="78">
        <f>C3+13</f>
        <v>44421</v>
      </c>
      <c r="J1" s="78"/>
    </row>
    <row r="2" spans="1:10" ht="15">
      <c r="A2" s="14"/>
      <c r="B2" s="15"/>
      <c r="C2" s="23" t="s">
        <v>9</v>
      </c>
      <c r="D2" s="24"/>
      <c r="E2" s="25"/>
      <c r="F2" s="26"/>
      <c r="G2" s="20"/>
      <c r="H2" s="20"/>
      <c r="I2" s="27"/>
      <c r="J2" s="20"/>
    </row>
    <row r="3" spans="1:10" ht="17" thickBot="1">
      <c r="A3" s="14"/>
      <c r="B3" s="28"/>
      <c r="C3" s="21">
        <v>44408</v>
      </c>
      <c r="D3" s="29"/>
      <c r="E3" s="79" t="s">
        <v>10</v>
      </c>
      <c r="F3" s="79"/>
      <c r="G3" s="30"/>
      <c r="H3" s="30">
        <f>Intro!D11</f>
        <v>0</v>
      </c>
      <c r="I3" s="30"/>
      <c r="J3" s="31"/>
    </row>
    <row r="4" spans="1:10" ht="41.5" thickTop="1" thickBot="1">
      <c r="A4" s="32"/>
      <c r="B4" s="33" t="s">
        <v>11</v>
      </c>
      <c r="C4" s="34" t="s">
        <v>12</v>
      </c>
      <c r="D4" s="35" t="s">
        <v>13</v>
      </c>
      <c r="E4" s="35" t="s">
        <v>14</v>
      </c>
      <c r="F4" s="35" t="s">
        <v>15</v>
      </c>
      <c r="G4" s="36" t="s">
        <v>16</v>
      </c>
      <c r="H4" s="36" t="s">
        <v>17</v>
      </c>
      <c r="I4" s="36" t="s">
        <v>18</v>
      </c>
      <c r="J4" s="37" t="s">
        <v>19</v>
      </c>
    </row>
    <row r="5" spans="1:10" ht="14" thickTop="1">
      <c r="A5" s="38"/>
      <c r="B5" s="39"/>
      <c r="C5" s="40"/>
      <c r="D5" s="41"/>
      <c r="E5" s="42"/>
      <c r="F5" s="43"/>
      <c r="G5" s="43"/>
      <c r="H5" s="44"/>
      <c r="I5" s="45"/>
      <c r="J5" s="46">
        <f>+(+E5*$E$1)+F5+G5+H5</f>
        <v>0</v>
      </c>
    </row>
    <row r="6" spans="1:10" ht="13.5">
      <c r="A6" s="38"/>
      <c r="B6" s="47"/>
      <c r="C6" s="48"/>
      <c r="D6" s="41"/>
      <c r="E6" s="42"/>
      <c r="F6" s="42"/>
      <c r="G6" s="49"/>
      <c r="H6" s="44"/>
      <c r="I6" s="45"/>
      <c r="J6" s="46">
        <f t="shared" ref="J6:J31" si="0">+(+E6*$E$1)+F6+G6+H6</f>
        <v>0</v>
      </c>
    </row>
    <row r="7" spans="1:10" ht="13.5">
      <c r="A7" s="38"/>
      <c r="B7" s="47"/>
      <c r="C7" s="48"/>
      <c r="D7" s="41"/>
      <c r="E7" s="42"/>
      <c r="F7" s="42"/>
      <c r="G7" s="49"/>
      <c r="H7" s="44"/>
      <c r="I7" s="45"/>
      <c r="J7" s="46">
        <f t="shared" si="0"/>
        <v>0</v>
      </c>
    </row>
    <row r="8" spans="1:10" ht="13.5">
      <c r="A8" s="38"/>
      <c r="B8" s="47"/>
      <c r="C8" s="48"/>
      <c r="D8" s="41"/>
      <c r="E8" s="42"/>
      <c r="F8" s="42"/>
      <c r="G8" s="49"/>
      <c r="H8" s="44"/>
      <c r="I8" s="45"/>
      <c r="J8" s="46">
        <f t="shared" si="0"/>
        <v>0</v>
      </c>
    </row>
    <row r="9" spans="1:10" ht="13.5">
      <c r="A9" s="38"/>
      <c r="B9" s="47"/>
      <c r="C9" s="48"/>
      <c r="D9" s="41"/>
      <c r="E9" s="42"/>
      <c r="F9" s="42"/>
      <c r="G9" s="49"/>
      <c r="H9" s="44"/>
      <c r="I9" s="45"/>
      <c r="J9" s="46">
        <f t="shared" si="0"/>
        <v>0</v>
      </c>
    </row>
    <row r="10" spans="1:10" ht="13.5">
      <c r="A10" s="38"/>
      <c r="B10" s="47"/>
      <c r="C10" s="50"/>
      <c r="D10" s="51"/>
      <c r="E10" s="42"/>
      <c r="F10" s="42"/>
      <c r="G10" s="49"/>
      <c r="H10" s="44"/>
      <c r="I10" s="45"/>
      <c r="J10" s="46">
        <f t="shared" si="0"/>
        <v>0</v>
      </c>
    </row>
    <row r="11" spans="1:10" ht="13.5">
      <c r="A11" s="38"/>
      <c r="B11" s="47"/>
      <c r="C11" s="52"/>
      <c r="D11" s="51"/>
      <c r="E11" s="42"/>
      <c r="F11" s="42"/>
      <c r="G11" s="49"/>
      <c r="H11" s="44"/>
      <c r="I11" s="45"/>
      <c r="J11" s="46">
        <f t="shared" si="0"/>
        <v>0</v>
      </c>
    </row>
    <row r="12" spans="1:10" ht="13.5">
      <c r="A12" s="38"/>
      <c r="B12" s="47"/>
      <c r="C12" s="53"/>
      <c r="D12" s="41"/>
      <c r="E12" s="42"/>
      <c r="F12" s="42"/>
      <c r="G12" s="49"/>
      <c r="H12" s="44"/>
      <c r="I12" s="45"/>
      <c r="J12" s="46">
        <f t="shared" si="0"/>
        <v>0</v>
      </c>
    </row>
    <row r="13" spans="1:10" ht="13.5">
      <c r="A13" s="38"/>
      <c r="B13" s="47"/>
      <c r="C13" s="54"/>
      <c r="D13" s="51"/>
      <c r="E13" s="42"/>
      <c r="F13" s="42"/>
      <c r="G13" s="49"/>
      <c r="H13" s="44"/>
      <c r="I13" s="45"/>
      <c r="J13" s="46">
        <f t="shared" si="0"/>
        <v>0</v>
      </c>
    </row>
    <row r="14" spans="1:10" ht="13.5">
      <c r="A14" s="38"/>
      <c r="B14" s="47"/>
      <c r="C14" s="48"/>
      <c r="D14" s="41"/>
      <c r="E14" s="42"/>
      <c r="F14" s="42"/>
      <c r="G14" s="49"/>
      <c r="H14" s="44"/>
      <c r="I14" s="45"/>
      <c r="J14" s="46">
        <f t="shared" si="0"/>
        <v>0</v>
      </c>
    </row>
    <row r="15" spans="1:10" ht="13.5">
      <c r="A15" s="38"/>
      <c r="B15" s="47"/>
      <c r="C15" s="48"/>
      <c r="D15" s="41"/>
      <c r="E15" s="42"/>
      <c r="F15" s="42"/>
      <c r="G15" s="49"/>
      <c r="H15" s="44"/>
      <c r="I15" s="45"/>
      <c r="J15" s="46">
        <f t="shared" si="0"/>
        <v>0</v>
      </c>
    </row>
    <row r="16" spans="1:10" ht="13.5">
      <c r="A16" s="38"/>
      <c r="B16" s="47"/>
      <c r="C16" s="48"/>
      <c r="D16" s="41"/>
      <c r="E16" s="42"/>
      <c r="F16" s="42"/>
      <c r="G16" s="49"/>
      <c r="H16" s="44"/>
      <c r="I16" s="45"/>
      <c r="J16" s="46">
        <f t="shared" si="0"/>
        <v>0</v>
      </c>
    </row>
    <row r="17" spans="1:10" ht="13.5">
      <c r="A17" s="38"/>
      <c r="B17" s="47"/>
      <c r="C17" s="48"/>
      <c r="D17" s="41"/>
      <c r="E17" s="42"/>
      <c r="F17" s="42"/>
      <c r="G17" s="49"/>
      <c r="H17" s="44"/>
      <c r="I17" s="45"/>
      <c r="J17" s="46">
        <f t="shared" si="0"/>
        <v>0</v>
      </c>
    </row>
    <row r="18" spans="1:10" ht="13.5">
      <c r="A18" s="38"/>
      <c r="B18" s="47"/>
      <c r="C18" s="48"/>
      <c r="D18" s="41"/>
      <c r="E18" s="42"/>
      <c r="F18" s="42"/>
      <c r="G18" s="49"/>
      <c r="H18" s="44"/>
      <c r="I18" s="45"/>
      <c r="J18" s="46">
        <f t="shared" si="0"/>
        <v>0</v>
      </c>
    </row>
    <row r="19" spans="1:10" ht="13.5">
      <c r="A19" s="38"/>
      <c r="B19" s="47"/>
      <c r="C19" s="48"/>
      <c r="D19" s="41"/>
      <c r="E19" s="42"/>
      <c r="F19" s="42"/>
      <c r="G19" s="49"/>
      <c r="H19" s="44"/>
      <c r="I19" s="45"/>
      <c r="J19" s="46">
        <f t="shared" si="0"/>
        <v>0</v>
      </c>
    </row>
    <row r="20" spans="1:10" ht="13.5">
      <c r="A20" s="38"/>
      <c r="B20" s="47"/>
      <c r="C20" s="48"/>
      <c r="D20" s="41"/>
      <c r="E20" s="42"/>
      <c r="F20" s="42"/>
      <c r="G20" s="49"/>
      <c r="H20" s="44"/>
      <c r="I20" s="45"/>
      <c r="J20" s="46">
        <f t="shared" si="0"/>
        <v>0</v>
      </c>
    </row>
    <row r="21" spans="1:10" ht="13.5">
      <c r="A21" s="38"/>
      <c r="B21" s="47"/>
      <c r="C21" s="48"/>
      <c r="D21" s="41"/>
      <c r="E21" s="42"/>
      <c r="F21" s="42"/>
      <c r="G21" s="49"/>
      <c r="H21" s="44"/>
      <c r="I21" s="45"/>
      <c r="J21" s="46">
        <f t="shared" si="0"/>
        <v>0</v>
      </c>
    </row>
    <row r="22" spans="1:10" ht="13.5">
      <c r="A22" s="38"/>
      <c r="B22" s="47"/>
      <c r="C22" s="48"/>
      <c r="D22" s="41"/>
      <c r="E22" s="42"/>
      <c r="F22" s="42"/>
      <c r="G22" s="49"/>
      <c r="H22" s="44"/>
      <c r="I22" s="45"/>
      <c r="J22" s="46">
        <f t="shared" si="0"/>
        <v>0</v>
      </c>
    </row>
    <row r="23" spans="1:10" ht="13.5">
      <c r="A23" s="38"/>
      <c r="B23" s="47"/>
      <c r="C23" s="48"/>
      <c r="D23" s="41"/>
      <c r="E23" s="42"/>
      <c r="F23" s="42"/>
      <c r="G23" s="49"/>
      <c r="H23" s="44"/>
      <c r="I23" s="45"/>
      <c r="J23" s="46">
        <f t="shared" si="0"/>
        <v>0</v>
      </c>
    </row>
    <row r="24" spans="1:10" ht="13.5">
      <c r="A24" s="38"/>
      <c r="B24" s="47"/>
      <c r="C24" s="48"/>
      <c r="D24" s="41"/>
      <c r="E24" s="42"/>
      <c r="F24" s="42"/>
      <c r="G24" s="49"/>
      <c r="H24" s="44"/>
      <c r="I24" s="45"/>
      <c r="J24" s="46">
        <f t="shared" si="0"/>
        <v>0</v>
      </c>
    </row>
    <row r="25" spans="1:10" ht="13.5">
      <c r="A25" s="38"/>
      <c r="B25" s="47"/>
      <c r="C25" s="48"/>
      <c r="D25" s="41"/>
      <c r="E25" s="42"/>
      <c r="F25" s="42"/>
      <c r="G25" s="49"/>
      <c r="H25" s="44"/>
      <c r="I25" s="45"/>
      <c r="J25" s="46">
        <f t="shared" si="0"/>
        <v>0</v>
      </c>
    </row>
    <row r="26" spans="1:10" ht="13.5">
      <c r="A26" s="38"/>
      <c r="B26" s="47"/>
      <c r="C26" s="48"/>
      <c r="D26" s="41"/>
      <c r="E26" s="42"/>
      <c r="F26" s="42"/>
      <c r="G26" s="49"/>
      <c r="H26" s="44"/>
      <c r="I26" s="45"/>
      <c r="J26" s="46">
        <f t="shared" si="0"/>
        <v>0</v>
      </c>
    </row>
    <row r="27" spans="1:10" ht="13.5">
      <c r="A27" s="38"/>
      <c r="B27" s="47"/>
      <c r="C27" s="48"/>
      <c r="D27" s="41"/>
      <c r="E27" s="42"/>
      <c r="F27" s="42"/>
      <c r="G27" s="49"/>
      <c r="H27" s="44"/>
      <c r="I27" s="45"/>
      <c r="J27" s="46">
        <f t="shared" si="0"/>
        <v>0</v>
      </c>
    </row>
    <row r="28" spans="1:10" ht="13.5">
      <c r="A28" s="38"/>
      <c r="B28" s="47"/>
      <c r="C28" s="48"/>
      <c r="D28" s="41"/>
      <c r="E28" s="42"/>
      <c r="F28" s="42"/>
      <c r="G28" s="49"/>
      <c r="H28" s="44"/>
      <c r="I28" s="45"/>
      <c r="J28" s="46">
        <f t="shared" si="0"/>
        <v>0</v>
      </c>
    </row>
    <row r="29" spans="1:10" ht="13.5">
      <c r="A29" s="38"/>
      <c r="B29" s="47"/>
      <c r="C29" s="48"/>
      <c r="D29" s="41"/>
      <c r="E29" s="42"/>
      <c r="F29" s="42"/>
      <c r="G29" s="49"/>
      <c r="H29" s="44"/>
      <c r="I29" s="45"/>
      <c r="J29" s="46">
        <f t="shared" si="0"/>
        <v>0</v>
      </c>
    </row>
    <row r="30" spans="1:10" ht="13.5">
      <c r="A30" s="38"/>
      <c r="B30" s="47"/>
      <c r="C30" s="48"/>
      <c r="D30" s="41"/>
      <c r="E30" s="42"/>
      <c r="F30" s="42"/>
      <c r="G30" s="49"/>
      <c r="H30" s="44"/>
      <c r="I30" s="45"/>
      <c r="J30" s="46">
        <f t="shared" si="0"/>
        <v>0</v>
      </c>
    </row>
    <row r="31" spans="1:10" ht="14" thickBot="1">
      <c r="A31" s="38"/>
      <c r="B31" s="47"/>
      <c r="C31" s="48"/>
      <c r="D31" s="41"/>
      <c r="E31" s="42"/>
      <c r="F31" s="42"/>
      <c r="G31" s="49"/>
      <c r="H31" s="44"/>
      <c r="I31" s="45"/>
      <c r="J31" s="46">
        <f t="shared" si="0"/>
        <v>0</v>
      </c>
    </row>
    <row r="32" spans="1:10" ht="14" thickTop="1">
      <c r="A32" s="55"/>
      <c r="B32" s="56" t="s">
        <v>20</v>
      </c>
      <c r="C32" s="57"/>
      <c r="D32" s="58" t="s">
        <v>21</v>
      </c>
      <c r="E32" s="59">
        <f>SUM(E5:E31)</f>
        <v>0</v>
      </c>
      <c r="G32" s="60"/>
      <c r="H32" s="57"/>
      <c r="I32" s="57"/>
      <c r="J32" s="57"/>
    </row>
    <row r="33" spans="1:10" ht="14" thickBot="1">
      <c r="A33" s="55"/>
      <c r="B33" s="61"/>
      <c r="C33" s="61"/>
      <c r="D33" s="62"/>
      <c r="E33" s="63">
        <v>0.57499999999999996</v>
      </c>
      <c r="G33" s="57"/>
      <c r="H33" s="57"/>
      <c r="I33" s="57"/>
      <c r="J33" s="57"/>
    </row>
    <row r="34" spans="1:10" ht="14.5" thickTop="1" thickBot="1">
      <c r="A34" s="55"/>
      <c r="B34" s="64" t="s">
        <v>22</v>
      </c>
      <c r="C34" s="65"/>
      <c r="D34" s="64" t="s">
        <v>23</v>
      </c>
      <c r="E34" s="66">
        <f>+E32*$E$1</f>
        <v>0</v>
      </c>
      <c r="F34" s="66">
        <f>SUM(F5:F31)</f>
        <v>0</v>
      </c>
      <c r="G34" s="66">
        <f>SUM(G5:G31)</f>
        <v>0</v>
      </c>
      <c r="H34" s="66">
        <f>SUM(H5:H31)</f>
        <v>0</v>
      </c>
      <c r="I34" s="67"/>
      <c r="J34" s="67"/>
    </row>
    <row r="35" spans="1:10" ht="14" thickTop="1">
      <c r="A35" s="55"/>
      <c r="D35" s="68"/>
      <c r="E35" s="69"/>
      <c r="F35" s="61"/>
      <c r="G35" s="70"/>
      <c r="H35" s="71"/>
      <c r="I35" s="15"/>
      <c r="J35" s="72"/>
    </row>
    <row r="36" spans="1:10" ht="14" thickBot="1">
      <c r="A36" s="55"/>
      <c r="B36" s="64" t="s">
        <v>24</v>
      </c>
      <c r="C36" s="65"/>
      <c r="D36" s="64" t="s">
        <v>23</v>
      </c>
      <c r="E36" s="80" t="s">
        <v>25</v>
      </c>
      <c r="F36" s="80"/>
      <c r="G36" s="70">
        <f>E34+F34</f>
        <v>0</v>
      </c>
      <c r="H36" s="15"/>
      <c r="I36" s="15"/>
      <c r="J36" s="72"/>
    </row>
    <row r="37" spans="1:10" ht="15" thickTop="1" thickBot="1">
      <c r="A37" s="55"/>
      <c r="B37" s="73"/>
      <c r="C37" s="74"/>
      <c r="D37" s="68"/>
      <c r="E37" s="80" t="s">
        <v>26</v>
      </c>
      <c r="F37" s="80"/>
      <c r="G37" s="75">
        <f>G34+H34</f>
        <v>0</v>
      </c>
      <c r="I37" s="76" t="s">
        <v>27</v>
      </c>
      <c r="J37" s="66">
        <f>SUM(J5:J31)</f>
        <v>0</v>
      </c>
    </row>
    <row r="38" spans="1:10" ht="14" thickTop="1">
      <c r="A38" s="55"/>
      <c r="B38" s="64" t="s">
        <v>28</v>
      </c>
      <c r="C38" s="65"/>
      <c r="D38" s="64" t="s">
        <v>23</v>
      </c>
      <c r="E38" s="69"/>
      <c r="F38" s="61"/>
    </row>
  </sheetData>
  <sheetProtection algorithmName="SHA-512" hashValue="PXYGDDdTb9fr8MnoZzJH5NCON/aibwhqqv0Npsnoi0pR/3c0s+3S3WlWsA7tO/cJbVACTtJFptsjoadi6/K/bg==" saltValue="1fzBeHMRHkqTSXuNgu/z9Q==" spinCount="100000" sheet="1" objects="1" scenarios="1"/>
  <mergeCells count="4">
    <mergeCell ref="I1:J1"/>
    <mergeCell ref="E3:F3"/>
    <mergeCell ref="E36:F36"/>
    <mergeCell ref="E37:F3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D38" sqref="D38"/>
    </sheetView>
  </sheetViews>
  <sheetFormatPr defaultColWidth="9.81640625" defaultRowHeight="11.5"/>
  <cols>
    <col min="1" max="1" width="4.6328125" style="22" bestFit="1" customWidth="1"/>
    <col min="2" max="2" width="13.36328125" style="22" customWidth="1"/>
    <col min="3" max="3" width="19.453125" style="22" customWidth="1"/>
    <col min="4" max="4" width="76.90625" style="22" customWidth="1"/>
    <col min="5" max="8" width="10.90625" style="22" customWidth="1"/>
    <col min="9" max="9" width="14.453125" style="22" customWidth="1"/>
    <col min="10" max="10" width="9.90625" style="22" customWidth="1"/>
    <col min="11" max="16384" width="9.81640625" style="22"/>
  </cols>
  <sheetData>
    <row r="1" spans="1:10" ht="15">
      <c r="A1" s="14"/>
      <c r="B1" s="15" t="s">
        <v>5</v>
      </c>
      <c r="C1" s="21">
        <v>44409</v>
      </c>
      <c r="D1" s="17" t="s">
        <v>6</v>
      </c>
      <c r="E1" s="18">
        <v>0.57499999999999996</v>
      </c>
      <c r="F1" s="19" t="s">
        <v>7</v>
      </c>
      <c r="G1" s="20"/>
      <c r="H1" s="20" t="s">
        <v>8</v>
      </c>
      <c r="I1" s="78">
        <f>C3+13</f>
        <v>44435</v>
      </c>
      <c r="J1" s="78"/>
    </row>
    <row r="2" spans="1:10" ht="15">
      <c r="A2" s="14"/>
      <c r="B2" s="15"/>
      <c r="C2" s="23" t="s">
        <v>9</v>
      </c>
      <c r="D2" s="24"/>
      <c r="E2" s="25"/>
      <c r="F2" s="26"/>
      <c r="G2" s="20"/>
      <c r="H2" s="20"/>
      <c r="I2" s="27"/>
      <c r="J2" s="20"/>
    </row>
    <row r="3" spans="1:10" ht="17" thickBot="1">
      <c r="A3" s="14"/>
      <c r="B3" s="28"/>
      <c r="C3" s="21">
        <v>44422</v>
      </c>
      <c r="D3" s="29"/>
      <c r="E3" s="79" t="s">
        <v>10</v>
      </c>
      <c r="F3" s="79"/>
      <c r="G3" s="30"/>
      <c r="H3" s="30">
        <f>Intro!D11</f>
        <v>0</v>
      </c>
      <c r="I3" s="30"/>
      <c r="J3" s="31"/>
    </row>
    <row r="4" spans="1:10" ht="41.5" thickTop="1" thickBot="1">
      <c r="A4" s="32"/>
      <c r="B4" s="33" t="s">
        <v>11</v>
      </c>
      <c r="C4" s="34" t="s">
        <v>12</v>
      </c>
      <c r="D4" s="35" t="s">
        <v>13</v>
      </c>
      <c r="E4" s="35" t="s">
        <v>14</v>
      </c>
      <c r="F4" s="35" t="s">
        <v>15</v>
      </c>
      <c r="G4" s="36" t="s">
        <v>16</v>
      </c>
      <c r="H4" s="36" t="s">
        <v>17</v>
      </c>
      <c r="I4" s="36" t="s">
        <v>18</v>
      </c>
      <c r="J4" s="37" t="s">
        <v>19</v>
      </c>
    </row>
    <row r="5" spans="1:10" ht="14" thickTop="1">
      <c r="A5" s="38"/>
      <c r="B5" s="39"/>
      <c r="C5" s="40"/>
      <c r="D5" s="41"/>
      <c r="E5" s="42"/>
      <c r="F5" s="43"/>
      <c r="G5" s="43"/>
      <c r="H5" s="44"/>
      <c r="I5" s="45"/>
      <c r="J5" s="46">
        <f>+(+E5*$E$1)+F5+G5+H5</f>
        <v>0</v>
      </c>
    </row>
    <row r="6" spans="1:10" ht="13.5">
      <c r="A6" s="38"/>
      <c r="B6" s="47"/>
      <c r="C6" s="48"/>
      <c r="D6" s="41"/>
      <c r="E6" s="42"/>
      <c r="F6" s="42"/>
      <c r="G6" s="49"/>
      <c r="H6" s="44"/>
      <c r="I6" s="45"/>
      <c r="J6" s="46">
        <f t="shared" ref="J6:J31" si="0">+(+E6*$E$1)+F6+G6+H6</f>
        <v>0</v>
      </c>
    </row>
    <row r="7" spans="1:10" ht="13.5">
      <c r="A7" s="38"/>
      <c r="B7" s="47"/>
      <c r="C7" s="48"/>
      <c r="D7" s="41"/>
      <c r="E7" s="42"/>
      <c r="F7" s="42"/>
      <c r="G7" s="49"/>
      <c r="H7" s="44"/>
      <c r="I7" s="45"/>
      <c r="J7" s="46">
        <f t="shared" si="0"/>
        <v>0</v>
      </c>
    </row>
    <row r="8" spans="1:10" ht="13.5">
      <c r="A8" s="38"/>
      <c r="B8" s="47"/>
      <c r="C8" s="48"/>
      <c r="D8" s="41"/>
      <c r="E8" s="42"/>
      <c r="F8" s="42"/>
      <c r="G8" s="49"/>
      <c r="H8" s="44"/>
      <c r="I8" s="45"/>
      <c r="J8" s="46">
        <f t="shared" si="0"/>
        <v>0</v>
      </c>
    </row>
    <row r="9" spans="1:10" ht="13.5">
      <c r="A9" s="38"/>
      <c r="B9" s="47"/>
      <c r="C9" s="48"/>
      <c r="D9" s="41"/>
      <c r="E9" s="42"/>
      <c r="F9" s="42"/>
      <c r="G9" s="49"/>
      <c r="H9" s="44"/>
      <c r="I9" s="45"/>
      <c r="J9" s="46">
        <f t="shared" si="0"/>
        <v>0</v>
      </c>
    </row>
    <row r="10" spans="1:10" ht="13.5">
      <c r="A10" s="38"/>
      <c r="B10" s="47"/>
      <c r="C10" s="50"/>
      <c r="D10" s="51"/>
      <c r="E10" s="42"/>
      <c r="F10" s="42"/>
      <c r="G10" s="49"/>
      <c r="H10" s="44"/>
      <c r="I10" s="45"/>
      <c r="J10" s="46">
        <f t="shared" si="0"/>
        <v>0</v>
      </c>
    </row>
    <row r="11" spans="1:10" ht="13.5">
      <c r="A11" s="38"/>
      <c r="B11" s="47"/>
      <c r="C11" s="52"/>
      <c r="D11" s="51"/>
      <c r="E11" s="42"/>
      <c r="F11" s="42"/>
      <c r="G11" s="49"/>
      <c r="H11" s="44"/>
      <c r="I11" s="45"/>
      <c r="J11" s="46">
        <f t="shared" si="0"/>
        <v>0</v>
      </c>
    </row>
    <row r="12" spans="1:10" ht="13.5">
      <c r="A12" s="38"/>
      <c r="B12" s="47"/>
      <c r="C12" s="53"/>
      <c r="D12" s="41"/>
      <c r="E12" s="42"/>
      <c r="F12" s="42"/>
      <c r="G12" s="49"/>
      <c r="H12" s="44"/>
      <c r="I12" s="45"/>
      <c r="J12" s="46">
        <f t="shared" si="0"/>
        <v>0</v>
      </c>
    </row>
    <row r="13" spans="1:10" ht="13.5">
      <c r="A13" s="38"/>
      <c r="B13" s="47"/>
      <c r="C13" s="54"/>
      <c r="D13" s="51"/>
      <c r="E13" s="42"/>
      <c r="F13" s="42"/>
      <c r="G13" s="49"/>
      <c r="H13" s="44"/>
      <c r="I13" s="45"/>
      <c r="J13" s="46">
        <f t="shared" si="0"/>
        <v>0</v>
      </c>
    </row>
    <row r="14" spans="1:10" ht="13.5">
      <c r="A14" s="38"/>
      <c r="B14" s="47"/>
      <c r="C14" s="48"/>
      <c r="D14" s="41"/>
      <c r="E14" s="42"/>
      <c r="F14" s="42"/>
      <c r="G14" s="49"/>
      <c r="H14" s="44"/>
      <c r="I14" s="45"/>
      <c r="J14" s="46">
        <f t="shared" si="0"/>
        <v>0</v>
      </c>
    </row>
    <row r="15" spans="1:10" ht="13.5">
      <c r="A15" s="38"/>
      <c r="B15" s="47"/>
      <c r="C15" s="48"/>
      <c r="D15" s="41"/>
      <c r="E15" s="42"/>
      <c r="F15" s="42"/>
      <c r="G15" s="49"/>
      <c r="H15" s="44"/>
      <c r="I15" s="45"/>
      <c r="J15" s="46">
        <f t="shared" si="0"/>
        <v>0</v>
      </c>
    </row>
    <row r="16" spans="1:10" ht="13.5">
      <c r="A16" s="38"/>
      <c r="B16" s="47"/>
      <c r="C16" s="48"/>
      <c r="D16" s="41"/>
      <c r="E16" s="42"/>
      <c r="F16" s="42"/>
      <c r="G16" s="49"/>
      <c r="H16" s="44"/>
      <c r="I16" s="45"/>
      <c r="J16" s="46">
        <f t="shared" si="0"/>
        <v>0</v>
      </c>
    </row>
    <row r="17" spans="1:10" ht="13.5">
      <c r="A17" s="38"/>
      <c r="B17" s="47"/>
      <c r="C17" s="48"/>
      <c r="D17" s="41"/>
      <c r="E17" s="42"/>
      <c r="F17" s="42"/>
      <c r="G17" s="49"/>
      <c r="H17" s="44"/>
      <c r="I17" s="45"/>
      <c r="J17" s="46">
        <f t="shared" si="0"/>
        <v>0</v>
      </c>
    </row>
    <row r="18" spans="1:10" ht="13.5">
      <c r="A18" s="38"/>
      <c r="B18" s="47"/>
      <c r="C18" s="48"/>
      <c r="D18" s="41"/>
      <c r="E18" s="42"/>
      <c r="F18" s="42"/>
      <c r="G18" s="49"/>
      <c r="H18" s="44"/>
      <c r="I18" s="45"/>
      <c r="J18" s="46">
        <f t="shared" si="0"/>
        <v>0</v>
      </c>
    </row>
    <row r="19" spans="1:10" ht="13.5">
      <c r="A19" s="38"/>
      <c r="B19" s="47"/>
      <c r="C19" s="48"/>
      <c r="D19" s="41"/>
      <c r="E19" s="42"/>
      <c r="F19" s="42"/>
      <c r="G19" s="49"/>
      <c r="H19" s="44"/>
      <c r="I19" s="45"/>
      <c r="J19" s="46">
        <f t="shared" si="0"/>
        <v>0</v>
      </c>
    </row>
    <row r="20" spans="1:10" ht="13.5">
      <c r="A20" s="38"/>
      <c r="B20" s="47"/>
      <c r="C20" s="48"/>
      <c r="D20" s="41"/>
      <c r="E20" s="42"/>
      <c r="F20" s="42"/>
      <c r="G20" s="49"/>
      <c r="H20" s="44"/>
      <c r="I20" s="45"/>
      <c r="J20" s="46">
        <f t="shared" si="0"/>
        <v>0</v>
      </c>
    </row>
    <row r="21" spans="1:10" ht="13.5">
      <c r="A21" s="38"/>
      <c r="B21" s="47"/>
      <c r="C21" s="48"/>
      <c r="D21" s="41"/>
      <c r="E21" s="42"/>
      <c r="F21" s="42"/>
      <c r="G21" s="49"/>
      <c r="H21" s="44"/>
      <c r="I21" s="45"/>
      <c r="J21" s="46">
        <f t="shared" si="0"/>
        <v>0</v>
      </c>
    </row>
    <row r="22" spans="1:10" ht="13.5">
      <c r="A22" s="38"/>
      <c r="B22" s="47"/>
      <c r="C22" s="48"/>
      <c r="D22" s="41"/>
      <c r="E22" s="42"/>
      <c r="F22" s="42"/>
      <c r="G22" s="49"/>
      <c r="H22" s="44"/>
      <c r="I22" s="45"/>
      <c r="J22" s="46">
        <f t="shared" si="0"/>
        <v>0</v>
      </c>
    </row>
    <row r="23" spans="1:10" ht="13.5">
      <c r="A23" s="38"/>
      <c r="B23" s="47"/>
      <c r="C23" s="48"/>
      <c r="D23" s="41"/>
      <c r="E23" s="42"/>
      <c r="F23" s="42"/>
      <c r="G23" s="49"/>
      <c r="H23" s="44"/>
      <c r="I23" s="45"/>
      <c r="J23" s="46">
        <f t="shared" si="0"/>
        <v>0</v>
      </c>
    </row>
    <row r="24" spans="1:10" ht="13.5">
      <c r="A24" s="38"/>
      <c r="B24" s="47"/>
      <c r="C24" s="48"/>
      <c r="D24" s="41"/>
      <c r="E24" s="42"/>
      <c r="F24" s="42"/>
      <c r="G24" s="49"/>
      <c r="H24" s="44"/>
      <c r="I24" s="45"/>
      <c r="J24" s="46">
        <f t="shared" si="0"/>
        <v>0</v>
      </c>
    </row>
    <row r="25" spans="1:10" ht="13.5">
      <c r="A25" s="38"/>
      <c r="B25" s="47"/>
      <c r="C25" s="48"/>
      <c r="D25" s="41"/>
      <c r="E25" s="42"/>
      <c r="F25" s="42"/>
      <c r="G25" s="49"/>
      <c r="H25" s="44"/>
      <c r="I25" s="45"/>
      <c r="J25" s="46">
        <f t="shared" si="0"/>
        <v>0</v>
      </c>
    </row>
    <row r="26" spans="1:10" ht="13.5">
      <c r="A26" s="38"/>
      <c r="B26" s="47"/>
      <c r="C26" s="48"/>
      <c r="D26" s="41"/>
      <c r="E26" s="42"/>
      <c r="F26" s="42"/>
      <c r="G26" s="49"/>
      <c r="H26" s="44"/>
      <c r="I26" s="45"/>
      <c r="J26" s="46">
        <f t="shared" si="0"/>
        <v>0</v>
      </c>
    </row>
    <row r="27" spans="1:10" ht="13.5">
      <c r="A27" s="38"/>
      <c r="B27" s="47"/>
      <c r="C27" s="48"/>
      <c r="D27" s="41"/>
      <c r="E27" s="42"/>
      <c r="F27" s="42"/>
      <c r="G27" s="49"/>
      <c r="H27" s="44"/>
      <c r="I27" s="45"/>
      <c r="J27" s="46">
        <f t="shared" si="0"/>
        <v>0</v>
      </c>
    </row>
    <row r="28" spans="1:10" ht="13.5">
      <c r="A28" s="38"/>
      <c r="B28" s="47"/>
      <c r="C28" s="48"/>
      <c r="D28" s="41"/>
      <c r="E28" s="42"/>
      <c r="F28" s="42"/>
      <c r="G28" s="49"/>
      <c r="H28" s="44"/>
      <c r="I28" s="45"/>
      <c r="J28" s="46">
        <f t="shared" si="0"/>
        <v>0</v>
      </c>
    </row>
    <row r="29" spans="1:10" ht="13.5">
      <c r="A29" s="38"/>
      <c r="B29" s="47"/>
      <c r="C29" s="48"/>
      <c r="D29" s="41"/>
      <c r="E29" s="42"/>
      <c r="F29" s="42"/>
      <c r="G29" s="49"/>
      <c r="H29" s="44"/>
      <c r="I29" s="45"/>
      <c r="J29" s="46">
        <f t="shared" si="0"/>
        <v>0</v>
      </c>
    </row>
    <row r="30" spans="1:10" ht="13.5">
      <c r="A30" s="38"/>
      <c r="B30" s="47"/>
      <c r="C30" s="48"/>
      <c r="D30" s="41"/>
      <c r="E30" s="42"/>
      <c r="F30" s="42"/>
      <c r="G30" s="49"/>
      <c r="H30" s="44"/>
      <c r="I30" s="45"/>
      <c r="J30" s="46">
        <f t="shared" si="0"/>
        <v>0</v>
      </c>
    </row>
    <row r="31" spans="1:10" ht="14" thickBot="1">
      <c r="A31" s="38"/>
      <c r="B31" s="47"/>
      <c r="C31" s="48"/>
      <c r="D31" s="41"/>
      <c r="E31" s="42"/>
      <c r="F31" s="42"/>
      <c r="G31" s="49"/>
      <c r="H31" s="44"/>
      <c r="I31" s="45"/>
      <c r="J31" s="46">
        <f t="shared" si="0"/>
        <v>0</v>
      </c>
    </row>
    <row r="32" spans="1:10" ht="14" thickTop="1">
      <c r="A32" s="55"/>
      <c r="B32" s="56" t="s">
        <v>20</v>
      </c>
      <c r="C32" s="57"/>
      <c r="D32" s="58" t="s">
        <v>21</v>
      </c>
      <c r="E32" s="59">
        <f>SUM(E5:E31)</f>
        <v>0</v>
      </c>
      <c r="G32" s="60"/>
      <c r="H32" s="57"/>
      <c r="I32" s="57"/>
      <c r="J32" s="57"/>
    </row>
    <row r="33" spans="1:10" ht="14" thickBot="1">
      <c r="A33" s="55"/>
      <c r="B33" s="61"/>
      <c r="C33" s="61"/>
      <c r="D33" s="62"/>
      <c r="E33" s="63">
        <v>0.57499999999999996</v>
      </c>
      <c r="G33" s="57"/>
      <c r="H33" s="57"/>
      <c r="I33" s="57"/>
      <c r="J33" s="57"/>
    </row>
    <row r="34" spans="1:10" ht="14.5" thickTop="1" thickBot="1">
      <c r="A34" s="55"/>
      <c r="B34" s="64" t="s">
        <v>22</v>
      </c>
      <c r="C34" s="65"/>
      <c r="D34" s="64" t="s">
        <v>23</v>
      </c>
      <c r="E34" s="66">
        <f>+E32*$E$1</f>
        <v>0</v>
      </c>
      <c r="F34" s="66">
        <f>SUM(F5:F31)</f>
        <v>0</v>
      </c>
      <c r="G34" s="66">
        <f>SUM(G5:G31)</f>
        <v>0</v>
      </c>
      <c r="H34" s="66">
        <f>SUM(H5:H31)</f>
        <v>0</v>
      </c>
      <c r="I34" s="67"/>
      <c r="J34" s="67"/>
    </row>
    <row r="35" spans="1:10" ht="14" thickTop="1">
      <c r="A35" s="55"/>
      <c r="D35" s="68"/>
      <c r="E35" s="69"/>
      <c r="F35" s="61"/>
      <c r="G35" s="70"/>
      <c r="H35" s="71"/>
      <c r="I35" s="15"/>
      <c r="J35" s="72"/>
    </row>
    <row r="36" spans="1:10" ht="14" thickBot="1">
      <c r="A36" s="55"/>
      <c r="B36" s="64" t="s">
        <v>24</v>
      </c>
      <c r="C36" s="65"/>
      <c r="D36" s="64" t="s">
        <v>23</v>
      </c>
      <c r="E36" s="80" t="s">
        <v>25</v>
      </c>
      <c r="F36" s="80"/>
      <c r="G36" s="70">
        <f>E34+F34</f>
        <v>0</v>
      </c>
      <c r="H36" s="15"/>
      <c r="I36" s="15"/>
      <c r="J36" s="72"/>
    </row>
    <row r="37" spans="1:10" ht="15" thickTop="1" thickBot="1">
      <c r="A37" s="55"/>
      <c r="B37" s="73"/>
      <c r="C37" s="74"/>
      <c r="D37" s="68"/>
      <c r="E37" s="80" t="s">
        <v>26</v>
      </c>
      <c r="F37" s="80"/>
      <c r="G37" s="75">
        <f>G34+H34</f>
        <v>0</v>
      </c>
      <c r="I37" s="76" t="s">
        <v>27</v>
      </c>
      <c r="J37" s="66">
        <f>SUM(J5:J31)</f>
        <v>0</v>
      </c>
    </row>
    <row r="38" spans="1:10" ht="14" thickTop="1">
      <c r="A38" s="55"/>
      <c r="B38" s="64" t="s">
        <v>28</v>
      </c>
      <c r="C38" s="65"/>
      <c r="D38" s="64" t="s">
        <v>23</v>
      </c>
      <c r="E38" s="69"/>
      <c r="F38" s="61"/>
    </row>
  </sheetData>
  <sheetProtection algorithmName="SHA-512" hashValue="viDhwVJ1EnIVMC9DKAMmmA+T9oE4actYElzn7ZGAFpHgoQdXp64+0RG32/WWPu6iWOAr0d4Pwcu4++M+1QFYnw==" saltValue="6BUwv8SNIXOnIFr5t1FXVw==" spinCount="100000" sheet="1" objects="1" scenarios="1"/>
  <mergeCells count="4">
    <mergeCell ref="I1:J1"/>
    <mergeCell ref="E3:F3"/>
    <mergeCell ref="E36:F36"/>
    <mergeCell ref="E37:F3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D40" sqref="D40"/>
    </sheetView>
  </sheetViews>
  <sheetFormatPr defaultColWidth="9.81640625" defaultRowHeight="11.5"/>
  <cols>
    <col min="1" max="1" width="4.6328125" style="22" bestFit="1" customWidth="1"/>
    <col min="2" max="2" width="13.36328125" style="22" customWidth="1"/>
    <col min="3" max="3" width="19.453125" style="22" customWidth="1"/>
    <col min="4" max="4" width="76.90625" style="22" customWidth="1"/>
    <col min="5" max="8" width="10.90625" style="22" customWidth="1"/>
    <col min="9" max="9" width="14.453125" style="22" customWidth="1"/>
    <col min="10" max="10" width="9.90625" style="22" customWidth="1"/>
    <col min="11" max="16384" width="9.81640625" style="22"/>
  </cols>
  <sheetData>
    <row r="1" spans="1:10" ht="15">
      <c r="A1" s="14"/>
      <c r="B1" s="15" t="s">
        <v>5</v>
      </c>
      <c r="C1" s="21">
        <v>44423</v>
      </c>
      <c r="D1" s="17" t="s">
        <v>6</v>
      </c>
      <c r="E1" s="18">
        <v>0.57499999999999996</v>
      </c>
      <c r="F1" s="19" t="s">
        <v>7</v>
      </c>
      <c r="G1" s="20"/>
      <c r="H1" s="20" t="s">
        <v>8</v>
      </c>
      <c r="I1" s="78">
        <f>C3+13</f>
        <v>44449</v>
      </c>
      <c r="J1" s="78"/>
    </row>
    <row r="2" spans="1:10" ht="15">
      <c r="A2" s="14"/>
      <c r="B2" s="15"/>
      <c r="C2" s="23" t="s">
        <v>9</v>
      </c>
      <c r="D2" s="24"/>
      <c r="E2" s="25"/>
      <c r="F2" s="26"/>
      <c r="G2" s="20"/>
      <c r="H2" s="20"/>
      <c r="I2" s="27"/>
      <c r="J2" s="20"/>
    </row>
    <row r="3" spans="1:10" ht="17" thickBot="1">
      <c r="A3" s="14"/>
      <c r="B3" s="28"/>
      <c r="C3" s="21">
        <v>44436</v>
      </c>
      <c r="D3" s="29"/>
      <c r="E3" s="79" t="s">
        <v>10</v>
      </c>
      <c r="F3" s="79"/>
      <c r="G3" s="30"/>
      <c r="H3" s="30">
        <f>Intro!D11</f>
        <v>0</v>
      </c>
      <c r="I3" s="30"/>
      <c r="J3" s="31"/>
    </row>
    <row r="4" spans="1:10" ht="41.5" thickTop="1" thickBot="1">
      <c r="A4" s="32"/>
      <c r="B4" s="33" t="s">
        <v>11</v>
      </c>
      <c r="C4" s="34" t="s">
        <v>12</v>
      </c>
      <c r="D4" s="35" t="s">
        <v>13</v>
      </c>
      <c r="E4" s="35" t="s">
        <v>14</v>
      </c>
      <c r="F4" s="35" t="s">
        <v>15</v>
      </c>
      <c r="G4" s="36" t="s">
        <v>16</v>
      </c>
      <c r="H4" s="36" t="s">
        <v>17</v>
      </c>
      <c r="I4" s="36" t="s">
        <v>18</v>
      </c>
      <c r="J4" s="37" t="s">
        <v>19</v>
      </c>
    </row>
    <row r="5" spans="1:10" ht="14" thickTop="1">
      <c r="A5" s="38"/>
      <c r="B5" s="39"/>
      <c r="C5" s="40"/>
      <c r="D5" s="41"/>
      <c r="E5" s="42"/>
      <c r="F5" s="43"/>
      <c r="G5" s="43"/>
      <c r="H5" s="44"/>
      <c r="I5" s="45"/>
      <c r="J5" s="46">
        <f>+(+E5*$E$1)+F5+G5+H5</f>
        <v>0</v>
      </c>
    </row>
    <row r="6" spans="1:10" ht="13.5">
      <c r="A6" s="38"/>
      <c r="B6" s="47"/>
      <c r="C6" s="48"/>
      <c r="D6" s="41"/>
      <c r="E6" s="42"/>
      <c r="F6" s="42"/>
      <c r="G6" s="49"/>
      <c r="H6" s="44"/>
      <c r="I6" s="45"/>
      <c r="J6" s="46">
        <f t="shared" ref="J6:J31" si="0">+(+E6*$E$1)+F6+G6+H6</f>
        <v>0</v>
      </c>
    </row>
    <row r="7" spans="1:10" ht="13.5">
      <c r="A7" s="38"/>
      <c r="B7" s="47"/>
      <c r="C7" s="48"/>
      <c r="D7" s="41"/>
      <c r="E7" s="42"/>
      <c r="F7" s="42"/>
      <c r="G7" s="49"/>
      <c r="H7" s="44"/>
      <c r="I7" s="45"/>
      <c r="J7" s="46">
        <f t="shared" si="0"/>
        <v>0</v>
      </c>
    </row>
    <row r="8" spans="1:10" ht="13.5">
      <c r="A8" s="38"/>
      <c r="B8" s="47"/>
      <c r="C8" s="48"/>
      <c r="D8" s="41"/>
      <c r="E8" s="42"/>
      <c r="F8" s="42"/>
      <c r="G8" s="49"/>
      <c r="H8" s="44"/>
      <c r="I8" s="45"/>
      <c r="J8" s="46">
        <f t="shared" si="0"/>
        <v>0</v>
      </c>
    </row>
    <row r="9" spans="1:10" ht="13.5">
      <c r="A9" s="38"/>
      <c r="B9" s="47"/>
      <c r="C9" s="48"/>
      <c r="D9" s="41"/>
      <c r="E9" s="42"/>
      <c r="F9" s="42"/>
      <c r="G9" s="49"/>
      <c r="H9" s="44"/>
      <c r="I9" s="45"/>
      <c r="J9" s="46">
        <f t="shared" si="0"/>
        <v>0</v>
      </c>
    </row>
    <row r="10" spans="1:10" ht="13.5">
      <c r="A10" s="38"/>
      <c r="B10" s="47"/>
      <c r="C10" s="50"/>
      <c r="D10" s="51"/>
      <c r="E10" s="42"/>
      <c r="F10" s="42"/>
      <c r="G10" s="49"/>
      <c r="H10" s="44"/>
      <c r="I10" s="45"/>
      <c r="J10" s="46">
        <f t="shared" si="0"/>
        <v>0</v>
      </c>
    </row>
    <row r="11" spans="1:10" ht="13.5">
      <c r="A11" s="38"/>
      <c r="B11" s="47"/>
      <c r="C11" s="52"/>
      <c r="D11" s="51"/>
      <c r="E11" s="42"/>
      <c r="F11" s="42"/>
      <c r="G11" s="49"/>
      <c r="H11" s="44"/>
      <c r="I11" s="45"/>
      <c r="J11" s="46">
        <f t="shared" si="0"/>
        <v>0</v>
      </c>
    </row>
    <row r="12" spans="1:10" ht="13.5">
      <c r="A12" s="38"/>
      <c r="B12" s="47"/>
      <c r="C12" s="53"/>
      <c r="D12" s="41"/>
      <c r="E12" s="42"/>
      <c r="F12" s="42"/>
      <c r="G12" s="49"/>
      <c r="H12" s="44"/>
      <c r="I12" s="45"/>
      <c r="J12" s="46">
        <f t="shared" si="0"/>
        <v>0</v>
      </c>
    </row>
    <row r="13" spans="1:10" ht="13.5">
      <c r="A13" s="38"/>
      <c r="B13" s="47"/>
      <c r="C13" s="54"/>
      <c r="D13" s="51"/>
      <c r="E13" s="42"/>
      <c r="F13" s="42"/>
      <c r="G13" s="49"/>
      <c r="H13" s="44"/>
      <c r="I13" s="45"/>
      <c r="J13" s="46">
        <f t="shared" si="0"/>
        <v>0</v>
      </c>
    </row>
    <row r="14" spans="1:10" ht="13.5">
      <c r="A14" s="38"/>
      <c r="B14" s="47"/>
      <c r="C14" s="48"/>
      <c r="D14" s="41"/>
      <c r="E14" s="42"/>
      <c r="F14" s="42"/>
      <c r="G14" s="49"/>
      <c r="H14" s="44"/>
      <c r="I14" s="45"/>
      <c r="J14" s="46">
        <f t="shared" si="0"/>
        <v>0</v>
      </c>
    </row>
    <row r="15" spans="1:10" ht="13.5">
      <c r="A15" s="38"/>
      <c r="B15" s="47"/>
      <c r="C15" s="48"/>
      <c r="D15" s="41"/>
      <c r="E15" s="42"/>
      <c r="F15" s="42"/>
      <c r="G15" s="49"/>
      <c r="H15" s="44"/>
      <c r="I15" s="45"/>
      <c r="J15" s="46">
        <f t="shared" si="0"/>
        <v>0</v>
      </c>
    </row>
    <row r="16" spans="1:10" ht="13.5">
      <c r="A16" s="38"/>
      <c r="B16" s="47"/>
      <c r="C16" s="48"/>
      <c r="D16" s="41"/>
      <c r="E16" s="42"/>
      <c r="F16" s="42"/>
      <c r="G16" s="49"/>
      <c r="H16" s="44"/>
      <c r="I16" s="45"/>
      <c r="J16" s="46">
        <f t="shared" si="0"/>
        <v>0</v>
      </c>
    </row>
    <row r="17" spans="1:10" ht="13.5">
      <c r="A17" s="38"/>
      <c r="B17" s="47"/>
      <c r="C17" s="48"/>
      <c r="D17" s="41"/>
      <c r="E17" s="42"/>
      <c r="F17" s="42"/>
      <c r="G17" s="49"/>
      <c r="H17" s="44"/>
      <c r="I17" s="45"/>
      <c r="J17" s="46">
        <f t="shared" si="0"/>
        <v>0</v>
      </c>
    </row>
    <row r="18" spans="1:10" ht="13.5">
      <c r="A18" s="38"/>
      <c r="B18" s="47"/>
      <c r="C18" s="48"/>
      <c r="D18" s="41"/>
      <c r="E18" s="42"/>
      <c r="F18" s="42"/>
      <c r="G18" s="49"/>
      <c r="H18" s="44"/>
      <c r="I18" s="45"/>
      <c r="J18" s="46">
        <f t="shared" si="0"/>
        <v>0</v>
      </c>
    </row>
    <row r="19" spans="1:10" ht="13.5">
      <c r="A19" s="38"/>
      <c r="B19" s="47"/>
      <c r="C19" s="48"/>
      <c r="D19" s="41"/>
      <c r="E19" s="42"/>
      <c r="F19" s="42"/>
      <c r="G19" s="49"/>
      <c r="H19" s="44"/>
      <c r="I19" s="45"/>
      <c r="J19" s="46">
        <f t="shared" si="0"/>
        <v>0</v>
      </c>
    </row>
    <row r="20" spans="1:10" ht="13.5">
      <c r="A20" s="38"/>
      <c r="B20" s="47"/>
      <c r="C20" s="48"/>
      <c r="D20" s="41"/>
      <c r="E20" s="42"/>
      <c r="F20" s="42"/>
      <c r="G20" s="49"/>
      <c r="H20" s="44"/>
      <c r="I20" s="45"/>
      <c r="J20" s="46">
        <f t="shared" si="0"/>
        <v>0</v>
      </c>
    </row>
    <row r="21" spans="1:10" ht="13.5">
      <c r="A21" s="38"/>
      <c r="B21" s="47"/>
      <c r="C21" s="48"/>
      <c r="D21" s="41"/>
      <c r="E21" s="42"/>
      <c r="F21" s="42"/>
      <c r="G21" s="49"/>
      <c r="H21" s="44"/>
      <c r="I21" s="45"/>
      <c r="J21" s="46">
        <f t="shared" si="0"/>
        <v>0</v>
      </c>
    </row>
    <row r="22" spans="1:10" ht="13.5">
      <c r="A22" s="38"/>
      <c r="B22" s="47"/>
      <c r="C22" s="48"/>
      <c r="D22" s="41"/>
      <c r="E22" s="42"/>
      <c r="F22" s="42"/>
      <c r="G22" s="49"/>
      <c r="H22" s="44"/>
      <c r="I22" s="45"/>
      <c r="J22" s="46">
        <f t="shared" si="0"/>
        <v>0</v>
      </c>
    </row>
    <row r="23" spans="1:10" ht="13.5">
      <c r="A23" s="38"/>
      <c r="B23" s="47"/>
      <c r="C23" s="48"/>
      <c r="D23" s="41"/>
      <c r="E23" s="42"/>
      <c r="F23" s="42"/>
      <c r="G23" s="49"/>
      <c r="H23" s="44"/>
      <c r="I23" s="45"/>
      <c r="J23" s="46">
        <f t="shared" si="0"/>
        <v>0</v>
      </c>
    </row>
    <row r="24" spans="1:10" ht="13.5">
      <c r="A24" s="38"/>
      <c r="B24" s="47"/>
      <c r="C24" s="48"/>
      <c r="D24" s="41"/>
      <c r="E24" s="42"/>
      <c r="F24" s="42"/>
      <c r="G24" s="49"/>
      <c r="H24" s="44"/>
      <c r="I24" s="45"/>
      <c r="J24" s="46">
        <f t="shared" si="0"/>
        <v>0</v>
      </c>
    </row>
    <row r="25" spans="1:10" ht="13.5">
      <c r="A25" s="38"/>
      <c r="B25" s="47"/>
      <c r="C25" s="48"/>
      <c r="D25" s="41"/>
      <c r="E25" s="42"/>
      <c r="F25" s="42"/>
      <c r="G25" s="49"/>
      <c r="H25" s="44"/>
      <c r="I25" s="45"/>
      <c r="J25" s="46">
        <f t="shared" si="0"/>
        <v>0</v>
      </c>
    </row>
    <row r="26" spans="1:10" ht="13.5">
      <c r="A26" s="38"/>
      <c r="B26" s="47"/>
      <c r="C26" s="48"/>
      <c r="D26" s="41"/>
      <c r="E26" s="42"/>
      <c r="F26" s="42"/>
      <c r="G26" s="49"/>
      <c r="H26" s="44"/>
      <c r="I26" s="45"/>
      <c r="J26" s="46">
        <f t="shared" si="0"/>
        <v>0</v>
      </c>
    </row>
    <row r="27" spans="1:10" ht="13.5">
      <c r="A27" s="38"/>
      <c r="B27" s="47"/>
      <c r="C27" s="48"/>
      <c r="D27" s="41"/>
      <c r="E27" s="42"/>
      <c r="F27" s="42"/>
      <c r="G27" s="49"/>
      <c r="H27" s="44"/>
      <c r="I27" s="45"/>
      <c r="J27" s="46">
        <f t="shared" si="0"/>
        <v>0</v>
      </c>
    </row>
    <row r="28" spans="1:10" ht="13.5">
      <c r="A28" s="38"/>
      <c r="B28" s="47"/>
      <c r="C28" s="48"/>
      <c r="D28" s="41"/>
      <c r="E28" s="42"/>
      <c r="F28" s="42"/>
      <c r="G28" s="49"/>
      <c r="H28" s="44"/>
      <c r="I28" s="45"/>
      <c r="J28" s="46">
        <f t="shared" si="0"/>
        <v>0</v>
      </c>
    </row>
    <row r="29" spans="1:10" ht="13.5">
      <c r="A29" s="38"/>
      <c r="B29" s="47"/>
      <c r="C29" s="48"/>
      <c r="D29" s="41"/>
      <c r="E29" s="42"/>
      <c r="F29" s="42"/>
      <c r="G29" s="49"/>
      <c r="H29" s="44"/>
      <c r="I29" s="45"/>
      <c r="J29" s="46">
        <f t="shared" si="0"/>
        <v>0</v>
      </c>
    </row>
    <row r="30" spans="1:10" ht="13.5">
      <c r="A30" s="38"/>
      <c r="B30" s="47"/>
      <c r="C30" s="48"/>
      <c r="D30" s="41"/>
      <c r="E30" s="42"/>
      <c r="F30" s="42"/>
      <c r="G30" s="49"/>
      <c r="H30" s="44"/>
      <c r="I30" s="45"/>
      <c r="J30" s="46">
        <f t="shared" si="0"/>
        <v>0</v>
      </c>
    </row>
    <row r="31" spans="1:10" ht="14" thickBot="1">
      <c r="A31" s="38"/>
      <c r="B31" s="47"/>
      <c r="C31" s="48"/>
      <c r="D31" s="41"/>
      <c r="E31" s="42"/>
      <c r="F31" s="42"/>
      <c r="G31" s="49"/>
      <c r="H31" s="44"/>
      <c r="I31" s="45"/>
      <c r="J31" s="46">
        <f t="shared" si="0"/>
        <v>0</v>
      </c>
    </row>
    <row r="32" spans="1:10" ht="14" thickTop="1">
      <c r="A32" s="55"/>
      <c r="B32" s="56" t="s">
        <v>20</v>
      </c>
      <c r="C32" s="57"/>
      <c r="D32" s="58" t="s">
        <v>21</v>
      </c>
      <c r="E32" s="59">
        <f>SUM(E5:E31)</f>
        <v>0</v>
      </c>
      <c r="G32" s="60"/>
      <c r="H32" s="57"/>
      <c r="I32" s="57"/>
      <c r="J32" s="57"/>
    </row>
    <row r="33" spans="1:10" ht="14" thickBot="1">
      <c r="A33" s="55"/>
      <c r="B33" s="61"/>
      <c r="C33" s="61"/>
      <c r="D33" s="62"/>
      <c r="E33" s="63">
        <v>0.57499999999999996</v>
      </c>
      <c r="G33" s="57"/>
      <c r="H33" s="57"/>
      <c r="I33" s="57"/>
      <c r="J33" s="57"/>
    </row>
    <row r="34" spans="1:10" ht="14.5" thickTop="1" thickBot="1">
      <c r="A34" s="55"/>
      <c r="B34" s="64" t="s">
        <v>22</v>
      </c>
      <c r="C34" s="65"/>
      <c r="D34" s="64" t="s">
        <v>23</v>
      </c>
      <c r="E34" s="66">
        <f>+E32*$E$1</f>
        <v>0</v>
      </c>
      <c r="F34" s="66">
        <f>SUM(F5:F31)</f>
        <v>0</v>
      </c>
      <c r="G34" s="66">
        <f>SUM(G5:G31)</f>
        <v>0</v>
      </c>
      <c r="H34" s="66">
        <f>SUM(H5:H31)</f>
        <v>0</v>
      </c>
      <c r="I34" s="67"/>
      <c r="J34" s="67"/>
    </row>
    <row r="35" spans="1:10" ht="14" thickTop="1">
      <c r="A35" s="55"/>
      <c r="D35" s="68"/>
      <c r="E35" s="69"/>
      <c r="F35" s="61"/>
      <c r="G35" s="70"/>
      <c r="H35" s="71"/>
      <c r="I35" s="15"/>
      <c r="J35" s="72"/>
    </row>
    <row r="36" spans="1:10" ht="14" thickBot="1">
      <c r="A36" s="55"/>
      <c r="B36" s="64" t="s">
        <v>24</v>
      </c>
      <c r="C36" s="65"/>
      <c r="D36" s="64" t="s">
        <v>23</v>
      </c>
      <c r="E36" s="80" t="s">
        <v>25</v>
      </c>
      <c r="F36" s="80"/>
      <c r="G36" s="70">
        <f>E34+F34</f>
        <v>0</v>
      </c>
      <c r="H36" s="15"/>
      <c r="I36" s="15"/>
      <c r="J36" s="72"/>
    </row>
    <row r="37" spans="1:10" ht="15" thickTop="1" thickBot="1">
      <c r="A37" s="55"/>
      <c r="B37" s="73"/>
      <c r="C37" s="74"/>
      <c r="D37" s="68"/>
      <c r="E37" s="80" t="s">
        <v>26</v>
      </c>
      <c r="F37" s="80"/>
      <c r="G37" s="75">
        <f>G34+H34</f>
        <v>0</v>
      </c>
      <c r="I37" s="76" t="s">
        <v>27</v>
      </c>
      <c r="J37" s="66">
        <f>SUM(J5:J31)</f>
        <v>0</v>
      </c>
    </row>
    <row r="38" spans="1:10" ht="14" thickTop="1">
      <c r="A38" s="55"/>
      <c r="B38" s="64" t="s">
        <v>28</v>
      </c>
      <c r="C38" s="65"/>
      <c r="D38" s="64" t="s">
        <v>23</v>
      </c>
      <c r="E38" s="69"/>
      <c r="F38" s="61"/>
    </row>
  </sheetData>
  <sheetProtection algorithmName="SHA-512" hashValue="3qlqYZ5461rcS3vAE8sNFqsFsSVRiajykNDNigguOzioyKEeYo3GnpRvt+IeoBiVASyGHaNZdiaecemNruk8lQ==" saltValue="6z1Wio2O0c/KJpRsC3b40Q==" spinCount="100000" sheet="1" objects="1" scenarios="1"/>
  <mergeCells count="4">
    <mergeCell ref="I1:J1"/>
    <mergeCell ref="E3:F3"/>
    <mergeCell ref="E36:F36"/>
    <mergeCell ref="E37:F3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D40" sqref="D40"/>
    </sheetView>
  </sheetViews>
  <sheetFormatPr defaultColWidth="9.81640625" defaultRowHeight="11.5"/>
  <cols>
    <col min="1" max="1" width="4.6328125" style="22" bestFit="1" customWidth="1"/>
    <col min="2" max="2" width="13.36328125" style="22" customWidth="1"/>
    <col min="3" max="3" width="19.453125" style="22" customWidth="1"/>
    <col min="4" max="4" width="76.90625" style="22" customWidth="1"/>
    <col min="5" max="8" width="10.90625" style="22" customWidth="1"/>
    <col min="9" max="9" width="14.453125" style="22" customWidth="1"/>
    <col min="10" max="10" width="9.90625" style="22" customWidth="1"/>
    <col min="11" max="16384" width="9.81640625" style="22"/>
  </cols>
  <sheetData>
    <row r="1" spans="1:10" ht="15">
      <c r="A1" s="14"/>
      <c r="B1" s="15" t="s">
        <v>5</v>
      </c>
      <c r="C1" s="21">
        <v>44437</v>
      </c>
      <c r="D1" s="17" t="s">
        <v>6</v>
      </c>
      <c r="E1" s="18">
        <v>0.57499999999999996</v>
      </c>
      <c r="F1" s="19" t="s">
        <v>7</v>
      </c>
      <c r="G1" s="20"/>
      <c r="H1" s="20" t="s">
        <v>8</v>
      </c>
      <c r="I1" s="78">
        <f>C3+13</f>
        <v>44463</v>
      </c>
      <c r="J1" s="78"/>
    </row>
    <row r="2" spans="1:10" ht="15">
      <c r="A2" s="14"/>
      <c r="B2" s="15"/>
      <c r="C2" s="23" t="s">
        <v>9</v>
      </c>
      <c r="D2" s="24"/>
      <c r="E2" s="25"/>
      <c r="F2" s="26"/>
      <c r="G2" s="20"/>
      <c r="H2" s="20"/>
      <c r="I2" s="27"/>
      <c r="J2" s="20"/>
    </row>
    <row r="3" spans="1:10" ht="17" thickBot="1">
      <c r="A3" s="14"/>
      <c r="B3" s="28"/>
      <c r="C3" s="21">
        <v>44450</v>
      </c>
      <c r="D3" s="29"/>
      <c r="E3" s="79" t="s">
        <v>10</v>
      </c>
      <c r="F3" s="79"/>
      <c r="G3" s="30"/>
      <c r="H3" s="30">
        <f>Intro!D11</f>
        <v>0</v>
      </c>
      <c r="I3" s="30"/>
      <c r="J3" s="31"/>
    </row>
    <row r="4" spans="1:10" ht="41.5" thickTop="1" thickBot="1">
      <c r="A4" s="32"/>
      <c r="B4" s="33" t="s">
        <v>11</v>
      </c>
      <c r="C4" s="34" t="s">
        <v>12</v>
      </c>
      <c r="D4" s="35" t="s">
        <v>13</v>
      </c>
      <c r="E4" s="35" t="s">
        <v>14</v>
      </c>
      <c r="F4" s="35" t="s">
        <v>15</v>
      </c>
      <c r="G4" s="36" t="s">
        <v>16</v>
      </c>
      <c r="H4" s="36" t="s">
        <v>17</v>
      </c>
      <c r="I4" s="36" t="s">
        <v>18</v>
      </c>
      <c r="J4" s="37" t="s">
        <v>19</v>
      </c>
    </row>
    <row r="5" spans="1:10" ht="14" thickTop="1">
      <c r="A5" s="38"/>
      <c r="B5" s="39"/>
      <c r="C5" s="40"/>
      <c r="D5" s="41"/>
      <c r="E5" s="42"/>
      <c r="F5" s="43"/>
      <c r="G5" s="43"/>
      <c r="H5" s="44"/>
      <c r="I5" s="45"/>
      <c r="J5" s="46">
        <f>+(+E5*$E$1)+F5+G5+H5</f>
        <v>0</v>
      </c>
    </row>
    <row r="6" spans="1:10" ht="13.5">
      <c r="A6" s="38"/>
      <c r="B6" s="47"/>
      <c r="C6" s="48"/>
      <c r="D6" s="41"/>
      <c r="E6" s="42"/>
      <c r="F6" s="42"/>
      <c r="G6" s="49"/>
      <c r="H6" s="44"/>
      <c r="I6" s="45"/>
      <c r="J6" s="46">
        <f t="shared" ref="J6:J31" si="0">+(+E6*$E$1)+F6+G6+H6</f>
        <v>0</v>
      </c>
    </row>
    <row r="7" spans="1:10" ht="13.5">
      <c r="A7" s="38"/>
      <c r="B7" s="47"/>
      <c r="C7" s="48"/>
      <c r="D7" s="41"/>
      <c r="E7" s="42"/>
      <c r="F7" s="42"/>
      <c r="G7" s="49"/>
      <c r="H7" s="44"/>
      <c r="I7" s="45"/>
      <c r="J7" s="46">
        <f t="shared" si="0"/>
        <v>0</v>
      </c>
    </row>
    <row r="8" spans="1:10" ht="13.5">
      <c r="A8" s="38"/>
      <c r="B8" s="47"/>
      <c r="C8" s="48"/>
      <c r="D8" s="41"/>
      <c r="E8" s="42"/>
      <c r="F8" s="42"/>
      <c r="G8" s="49"/>
      <c r="H8" s="44"/>
      <c r="I8" s="45"/>
      <c r="J8" s="46">
        <f t="shared" si="0"/>
        <v>0</v>
      </c>
    </row>
    <row r="9" spans="1:10" ht="13.5">
      <c r="A9" s="38"/>
      <c r="B9" s="47"/>
      <c r="C9" s="48"/>
      <c r="D9" s="41"/>
      <c r="E9" s="42"/>
      <c r="F9" s="42"/>
      <c r="G9" s="49"/>
      <c r="H9" s="44"/>
      <c r="I9" s="45"/>
      <c r="J9" s="46">
        <f t="shared" si="0"/>
        <v>0</v>
      </c>
    </row>
    <row r="10" spans="1:10" ht="13.5">
      <c r="A10" s="38"/>
      <c r="B10" s="47"/>
      <c r="C10" s="50"/>
      <c r="D10" s="51"/>
      <c r="E10" s="42"/>
      <c r="F10" s="42"/>
      <c r="G10" s="49"/>
      <c r="H10" s="44"/>
      <c r="I10" s="45"/>
      <c r="J10" s="46">
        <f t="shared" si="0"/>
        <v>0</v>
      </c>
    </row>
    <row r="11" spans="1:10" ht="13.5">
      <c r="A11" s="38"/>
      <c r="B11" s="47"/>
      <c r="C11" s="52"/>
      <c r="D11" s="51"/>
      <c r="E11" s="42"/>
      <c r="F11" s="42"/>
      <c r="G11" s="49"/>
      <c r="H11" s="44"/>
      <c r="I11" s="45"/>
      <c r="J11" s="46">
        <f t="shared" si="0"/>
        <v>0</v>
      </c>
    </row>
    <row r="12" spans="1:10" ht="13.5">
      <c r="A12" s="38"/>
      <c r="B12" s="47"/>
      <c r="C12" s="53"/>
      <c r="D12" s="41"/>
      <c r="E12" s="42"/>
      <c r="F12" s="42"/>
      <c r="G12" s="49"/>
      <c r="H12" s="44"/>
      <c r="I12" s="45"/>
      <c r="J12" s="46">
        <f t="shared" si="0"/>
        <v>0</v>
      </c>
    </row>
    <row r="13" spans="1:10" ht="13.5">
      <c r="A13" s="38"/>
      <c r="B13" s="47"/>
      <c r="C13" s="54"/>
      <c r="D13" s="51"/>
      <c r="E13" s="42"/>
      <c r="F13" s="42"/>
      <c r="G13" s="49"/>
      <c r="H13" s="44"/>
      <c r="I13" s="45"/>
      <c r="J13" s="46">
        <f t="shared" si="0"/>
        <v>0</v>
      </c>
    </row>
    <row r="14" spans="1:10" ht="13.5">
      <c r="A14" s="38"/>
      <c r="B14" s="47"/>
      <c r="C14" s="48"/>
      <c r="D14" s="41"/>
      <c r="E14" s="42"/>
      <c r="F14" s="42"/>
      <c r="G14" s="49"/>
      <c r="H14" s="44"/>
      <c r="I14" s="45"/>
      <c r="J14" s="46">
        <f t="shared" si="0"/>
        <v>0</v>
      </c>
    </row>
    <row r="15" spans="1:10" ht="13.5">
      <c r="A15" s="38"/>
      <c r="B15" s="47"/>
      <c r="C15" s="48"/>
      <c r="D15" s="41"/>
      <c r="E15" s="42"/>
      <c r="F15" s="42"/>
      <c r="G15" s="49"/>
      <c r="H15" s="44"/>
      <c r="I15" s="45"/>
      <c r="J15" s="46">
        <f t="shared" si="0"/>
        <v>0</v>
      </c>
    </row>
    <row r="16" spans="1:10" ht="13.5">
      <c r="A16" s="38"/>
      <c r="B16" s="47"/>
      <c r="C16" s="48"/>
      <c r="D16" s="41"/>
      <c r="E16" s="42"/>
      <c r="F16" s="42"/>
      <c r="G16" s="49"/>
      <c r="H16" s="44"/>
      <c r="I16" s="45"/>
      <c r="J16" s="46">
        <f t="shared" si="0"/>
        <v>0</v>
      </c>
    </row>
    <row r="17" spans="1:10" ht="13.5">
      <c r="A17" s="38"/>
      <c r="B17" s="47"/>
      <c r="C17" s="48"/>
      <c r="D17" s="41"/>
      <c r="E17" s="42"/>
      <c r="F17" s="42"/>
      <c r="G17" s="49"/>
      <c r="H17" s="44"/>
      <c r="I17" s="45"/>
      <c r="J17" s="46">
        <f t="shared" si="0"/>
        <v>0</v>
      </c>
    </row>
    <row r="18" spans="1:10" ht="13.5">
      <c r="A18" s="38"/>
      <c r="B18" s="47"/>
      <c r="C18" s="48"/>
      <c r="D18" s="41"/>
      <c r="E18" s="42"/>
      <c r="F18" s="42"/>
      <c r="G18" s="49"/>
      <c r="H18" s="44"/>
      <c r="I18" s="45"/>
      <c r="J18" s="46">
        <f t="shared" si="0"/>
        <v>0</v>
      </c>
    </row>
    <row r="19" spans="1:10" ht="13.5">
      <c r="A19" s="38"/>
      <c r="B19" s="47"/>
      <c r="C19" s="48"/>
      <c r="D19" s="41"/>
      <c r="E19" s="42"/>
      <c r="F19" s="42"/>
      <c r="G19" s="49"/>
      <c r="H19" s="44"/>
      <c r="I19" s="45"/>
      <c r="J19" s="46">
        <f t="shared" si="0"/>
        <v>0</v>
      </c>
    </row>
    <row r="20" spans="1:10" ht="13.5">
      <c r="A20" s="38"/>
      <c r="B20" s="47"/>
      <c r="C20" s="48"/>
      <c r="D20" s="41"/>
      <c r="E20" s="42"/>
      <c r="F20" s="42"/>
      <c r="G20" s="49"/>
      <c r="H20" s="44"/>
      <c r="I20" s="45"/>
      <c r="J20" s="46">
        <f t="shared" si="0"/>
        <v>0</v>
      </c>
    </row>
    <row r="21" spans="1:10" ht="13.5">
      <c r="A21" s="38"/>
      <c r="B21" s="47"/>
      <c r="C21" s="48"/>
      <c r="D21" s="41"/>
      <c r="E21" s="42"/>
      <c r="F21" s="42"/>
      <c r="G21" s="49"/>
      <c r="H21" s="44"/>
      <c r="I21" s="45"/>
      <c r="J21" s="46">
        <f t="shared" si="0"/>
        <v>0</v>
      </c>
    </row>
    <row r="22" spans="1:10" ht="13.5">
      <c r="A22" s="38"/>
      <c r="B22" s="47"/>
      <c r="C22" s="48"/>
      <c r="D22" s="41"/>
      <c r="E22" s="42"/>
      <c r="F22" s="42"/>
      <c r="G22" s="49"/>
      <c r="H22" s="44"/>
      <c r="I22" s="45"/>
      <c r="J22" s="46">
        <f t="shared" si="0"/>
        <v>0</v>
      </c>
    </row>
    <row r="23" spans="1:10" ht="13.5">
      <c r="A23" s="38"/>
      <c r="B23" s="47"/>
      <c r="C23" s="48"/>
      <c r="D23" s="41"/>
      <c r="E23" s="42"/>
      <c r="F23" s="42"/>
      <c r="G23" s="49"/>
      <c r="H23" s="44"/>
      <c r="I23" s="45"/>
      <c r="J23" s="46">
        <f t="shared" si="0"/>
        <v>0</v>
      </c>
    </row>
    <row r="24" spans="1:10" ht="13.5">
      <c r="A24" s="38"/>
      <c r="B24" s="47"/>
      <c r="C24" s="48"/>
      <c r="D24" s="41"/>
      <c r="E24" s="42"/>
      <c r="F24" s="42"/>
      <c r="G24" s="49"/>
      <c r="H24" s="44"/>
      <c r="I24" s="45"/>
      <c r="J24" s="46">
        <f t="shared" si="0"/>
        <v>0</v>
      </c>
    </row>
    <row r="25" spans="1:10" ht="13.5">
      <c r="A25" s="38"/>
      <c r="B25" s="47"/>
      <c r="C25" s="48"/>
      <c r="D25" s="41"/>
      <c r="E25" s="42"/>
      <c r="F25" s="42"/>
      <c r="G25" s="49"/>
      <c r="H25" s="44"/>
      <c r="I25" s="45"/>
      <c r="J25" s="46">
        <f t="shared" si="0"/>
        <v>0</v>
      </c>
    </row>
    <row r="26" spans="1:10" ht="13.5">
      <c r="A26" s="38"/>
      <c r="B26" s="47"/>
      <c r="C26" s="48"/>
      <c r="D26" s="41"/>
      <c r="E26" s="42"/>
      <c r="F26" s="42"/>
      <c r="G26" s="49"/>
      <c r="H26" s="44"/>
      <c r="I26" s="45"/>
      <c r="J26" s="46">
        <f t="shared" si="0"/>
        <v>0</v>
      </c>
    </row>
    <row r="27" spans="1:10" ht="13.5">
      <c r="A27" s="38"/>
      <c r="B27" s="47"/>
      <c r="C27" s="48"/>
      <c r="D27" s="41"/>
      <c r="E27" s="42"/>
      <c r="F27" s="42"/>
      <c r="G27" s="49"/>
      <c r="H27" s="44"/>
      <c r="I27" s="45"/>
      <c r="J27" s="46">
        <f t="shared" si="0"/>
        <v>0</v>
      </c>
    </row>
    <row r="28" spans="1:10" ht="13.5">
      <c r="A28" s="38"/>
      <c r="B28" s="47"/>
      <c r="C28" s="48"/>
      <c r="D28" s="41"/>
      <c r="E28" s="42"/>
      <c r="F28" s="42"/>
      <c r="G28" s="49"/>
      <c r="H28" s="44"/>
      <c r="I28" s="45"/>
      <c r="J28" s="46">
        <f t="shared" si="0"/>
        <v>0</v>
      </c>
    </row>
    <row r="29" spans="1:10" ht="13.5">
      <c r="A29" s="38"/>
      <c r="B29" s="47"/>
      <c r="C29" s="48"/>
      <c r="D29" s="41"/>
      <c r="E29" s="42"/>
      <c r="F29" s="42"/>
      <c r="G29" s="49"/>
      <c r="H29" s="44"/>
      <c r="I29" s="45"/>
      <c r="J29" s="46">
        <f t="shared" si="0"/>
        <v>0</v>
      </c>
    </row>
    <row r="30" spans="1:10" ht="13.5">
      <c r="A30" s="38"/>
      <c r="B30" s="47"/>
      <c r="C30" s="48"/>
      <c r="D30" s="41"/>
      <c r="E30" s="42"/>
      <c r="F30" s="42"/>
      <c r="G30" s="49"/>
      <c r="H30" s="44"/>
      <c r="I30" s="45"/>
      <c r="J30" s="46">
        <f t="shared" si="0"/>
        <v>0</v>
      </c>
    </row>
    <row r="31" spans="1:10" ht="14" thickBot="1">
      <c r="A31" s="38"/>
      <c r="B31" s="47"/>
      <c r="C31" s="48"/>
      <c r="D31" s="41"/>
      <c r="E31" s="42"/>
      <c r="F31" s="42"/>
      <c r="G31" s="49"/>
      <c r="H31" s="44"/>
      <c r="I31" s="45"/>
      <c r="J31" s="46">
        <f t="shared" si="0"/>
        <v>0</v>
      </c>
    </row>
    <row r="32" spans="1:10" ht="14" thickTop="1">
      <c r="A32" s="55"/>
      <c r="B32" s="56" t="s">
        <v>20</v>
      </c>
      <c r="C32" s="57"/>
      <c r="D32" s="58" t="s">
        <v>21</v>
      </c>
      <c r="E32" s="59">
        <f>SUM(E5:E31)</f>
        <v>0</v>
      </c>
      <c r="G32" s="60"/>
      <c r="H32" s="57"/>
      <c r="I32" s="57"/>
      <c r="J32" s="57"/>
    </row>
    <row r="33" spans="1:10" ht="14" thickBot="1">
      <c r="A33" s="55"/>
      <c r="B33" s="61"/>
      <c r="C33" s="61"/>
      <c r="D33" s="62"/>
      <c r="E33" s="63">
        <v>0.57499999999999996</v>
      </c>
      <c r="G33" s="57"/>
      <c r="H33" s="57"/>
      <c r="I33" s="57"/>
      <c r="J33" s="57"/>
    </row>
    <row r="34" spans="1:10" ht="14.5" thickTop="1" thickBot="1">
      <c r="A34" s="55"/>
      <c r="B34" s="64" t="s">
        <v>22</v>
      </c>
      <c r="C34" s="65"/>
      <c r="D34" s="64" t="s">
        <v>23</v>
      </c>
      <c r="E34" s="66">
        <f>+E32*$E$1</f>
        <v>0</v>
      </c>
      <c r="F34" s="66">
        <f>SUM(F5:F31)</f>
        <v>0</v>
      </c>
      <c r="G34" s="66">
        <f>SUM(G5:G31)</f>
        <v>0</v>
      </c>
      <c r="H34" s="66">
        <f>SUM(H5:H31)</f>
        <v>0</v>
      </c>
      <c r="I34" s="67"/>
      <c r="J34" s="67"/>
    </row>
    <row r="35" spans="1:10" ht="14" thickTop="1">
      <c r="A35" s="55"/>
      <c r="D35" s="68"/>
      <c r="E35" s="69"/>
      <c r="F35" s="61"/>
      <c r="G35" s="70"/>
      <c r="H35" s="71"/>
      <c r="I35" s="15"/>
      <c r="J35" s="72"/>
    </row>
    <row r="36" spans="1:10" ht="14" thickBot="1">
      <c r="A36" s="55"/>
      <c r="B36" s="64" t="s">
        <v>24</v>
      </c>
      <c r="C36" s="65"/>
      <c r="D36" s="64" t="s">
        <v>23</v>
      </c>
      <c r="E36" s="80" t="s">
        <v>25</v>
      </c>
      <c r="F36" s="80"/>
      <c r="G36" s="70">
        <f>E34+F34</f>
        <v>0</v>
      </c>
      <c r="H36" s="15"/>
      <c r="I36" s="15"/>
      <c r="J36" s="72"/>
    </row>
    <row r="37" spans="1:10" ht="15" thickTop="1" thickBot="1">
      <c r="A37" s="55"/>
      <c r="B37" s="73"/>
      <c r="C37" s="74"/>
      <c r="D37" s="68"/>
      <c r="E37" s="80" t="s">
        <v>26</v>
      </c>
      <c r="F37" s="80"/>
      <c r="G37" s="75">
        <f>G34+H34</f>
        <v>0</v>
      </c>
      <c r="I37" s="76" t="s">
        <v>27</v>
      </c>
      <c r="J37" s="66">
        <f>SUM(J5:J31)</f>
        <v>0</v>
      </c>
    </row>
    <row r="38" spans="1:10" ht="14" thickTop="1">
      <c r="A38" s="55"/>
      <c r="B38" s="64" t="s">
        <v>28</v>
      </c>
      <c r="C38" s="65"/>
      <c r="D38" s="64" t="s">
        <v>23</v>
      </c>
      <c r="E38" s="69"/>
      <c r="F38" s="61"/>
    </row>
  </sheetData>
  <sheetProtection algorithmName="SHA-512" hashValue="9f/UwxRxPyz+PEkcLdASd90KiDoEdQVzeqR1kYJA9/3lqWrAJRXbMBZSDb4pS2wJi9JdM/SGOBiWJ9JysjVxoA==" saltValue="5d0gvA3HTn3H10yxUoJ+dg==" spinCount="100000" sheet="1" objects="1" scenarios="1"/>
  <mergeCells count="4">
    <mergeCell ref="I1:J1"/>
    <mergeCell ref="E3:F3"/>
    <mergeCell ref="E36:F36"/>
    <mergeCell ref="E37:F3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D39" sqref="D39"/>
    </sheetView>
  </sheetViews>
  <sheetFormatPr defaultColWidth="9.81640625" defaultRowHeight="11.5"/>
  <cols>
    <col min="1" max="1" width="4.6328125" style="22" bestFit="1" customWidth="1"/>
    <col min="2" max="2" width="13.36328125" style="22" customWidth="1"/>
    <col min="3" max="3" width="19.453125" style="22" customWidth="1"/>
    <col min="4" max="4" width="76.90625" style="22" customWidth="1"/>
    <col min="5" max="8" width="10.90625" style="22" customWidth="1"/>
    <col min="9" max="9" width="14.453125" style="22" customWidth="1"/>
    <col min="10" max="10" width="9.90625" style="22" customWidth="1"/>
    <col min="11" max="16384" width="9.81640625" style="22"/>
  </cols>
  <sheetData>
    <row r="1" spans="1:10" ht="15">
      <c r="A1" s="14"/>
      <c r="B1" s="15" t="s">
        <v>5</v>
      </c>
      <c r="C1" s="21">
        <v>44451</v>
      </c>
      <c r="D1" s="17" t="s">
        <v>6</v>
      </c>
      <c r="E1" s="18">
        <v>0.57499999999999996</v>
      </c>
      <c r="F1" s="19" t="s">
        <v>7</v>
      </c>
      <c r="G1" s="20"/>
      <c r="H1" s="20" t="s">
        <v>8</v>
      </c>
      <c r="I1" s="78">
        <f>C3+13</f>
        <v>44477</v>
      </c>
      <c r="J1" s="78"/>
    </row>
    <row r="2" spans="1:10" ht="15">
      <c r="A2" s="14"/>
      <c r="B2" s="15"/>
      <c r="C2" s="23" t="s">
        <v>9</v>
      </c>
      <c r="D2" s="24"/>
      <c r="E2" s="25"/>
      <c r="F2" s="26"/>
      <c r="G2" s="20"/>
      <c r="H2" s="20"/>
      <c r="I2" s="27"/>
      <c r="J2" s="20"/>
    </row>
    <row r="3" spans="1:10" ht="17" thickBot="1">
      <c r="A3" s="14"/>
      <c r="B3" s="28"/>
      <c r="C3" s="21">
        <v>44464</v>
      </c>
      <c r="D3" s="29"/>
      <c r="E3" s="79" t="s">
        <v>10</v>
      </c>
      <c r="F3" s="79"/>
      <c r="G3" s="30"/>
      <c r="H3" s="30">
        <f>Intro!D11</f>
        <v>0</v>
      </c>
      <c r="I3" s="30"/>
      <c r="J3" s="31"/>
    </row>
    <row r="4" spans="1:10" ht="41.5" thickTop="1" thickBot="1">
      <c r="A4" s="32"/>
      <c r="B4" s="33" t="s">
        <v>11</v>
      </c>
      <c r="C4" s="34" t="s">
        <v>12</v>
      </c>
      <c r="D4" s="35" t="s">
        <v>13</v>
      </c>
      <c r="E4" s="35" t="s">
        <v>14</v>
      </c>
      <c r="F4" s="35" t="s">
        <v>15</v>
      </c>
      <c r="G4" s="36" t="s">
        <v>16</v>
      </c>
      <c r="H4" s="36" t="s">
        <v>17</v>
      </c>
      <c r="I4" s="36" t="s">
        <v>18</v>
      </c>
      <c r="J4" s="37" t="s">
        <v>19</v>
      </c>
    </row>
    <row r="5" spans="1:10" ht="14" thickTop="1">
      <c r="A5" s="38"/>
      <c r="B5" s="39"/>
      <c r="C5" s="40"/>
      <c r="D5" s="41"/>
      <c r="E5" s="42"/>
      <c r="F5" s="43"/>
      <c r="G5" s="43"/>
      <c r="H5" s="44"/>
      <c r="I5" s="45"/>
      <c r="J5" s="46">
        <f>+(+E5*$E$1)+F5+G5+H5</f>
        <v>0</v>
      </c>
    </row>
    <row r="6" spans="1:10" ht="13.5">
      <c r="A6" s="38"/>
      <c r="B6" s="47"/>
      <c r="C6" s="48"/>
      <c r="D6" s="41"/>
      <c r="E6" s="42"/>
      <c r="F6" s="42"/>
      <c r="G6" s="49"/>
      <c r="H6" s="44"/>
      <c r="I6" s="45"/>
      <c r="J6" s="46">
        <f t="shared" ref="J6:J31" si="0">+(+E6*$E$1)+F6+G6+H6</f>
        <v>0</v>
      </c>
    </row>
    <row r="7" spans="1:10" ht="13.5">
      <c r="A7" s="38"/>
      <c r="B7" s="47"/>
      <c r="C7" s="48"/>
      <c r="D7" s="41"/>
      <c r="E7" s="42"/>
      <c r="F7" s="42"/>
      <c r="G7" s="49"/>
      <c r="H7" s="44"/>
      <c r="I7" s="45"/>
      <c r="J7" s="46">
        <f t="shared" si="0"/>
        <v>0</v>
      </c>
    </row>
    <row r="8" spans="1:10" ht="13.5">
      <c r="A8" s="38"/>
      <c r="B8" s="47"/>
      <c r="C8" s="48"/>
      <c r="D8" s="41"/>
      <c r="E8" s="42"/>
      <c r="F8" s="42"/>
      <c r="G8" s="49"/>
      <c r="H8" s="44"/>
      <c r="I8" s="45"/>
      <c r="J8" s="46">
        <f t="shared" si="0"/>
        <v>0</v>
      </c>
    </row>
    <row r="9" spans="1:10" ht="13.5">
      <c r="A9" s="38"/>
      <c r="B9" s="47"/>
      <c r="C9" s="48"/>
      <c r="D9" s="41"/>
      <c r="E9" s="42"/>
      <c r="F9" s="42"/>
      <c r="G9" s="49"/>
      <c r="H9" s="44"/>
      <c r="I9" s="45"/>
      <c r="J9" s="46">
        <f t="shared" si="0"/>
        <v>0</v>
      </c>
    </row>
    <row r="10" spans="1:10" ht="13.5">
      <c r="A10" s="38"/>
      <c r="B10" s="47"/>
      <c r="C10" s="50"/>
      <c r="D10" s="51"/>
      <c r="E10" s="42"/>
      <c r="F10" s="42"/>
      <c r="G10" s="49"/>
      <c r="H10" s="44"/>
      <c r="I10" s="45"/>
      <c r="J10" s="46">
        <f t="shared" si="0"/>
        <v>0</v>
      </c>
    </row>
    <row r="11" spans="1:10" ht="13.5">
      <c r="A11" s="38"/>
      <c r="B11" s="47"/>
      <c r="C11" s="52"/>
      <c r="D11" s="51"/>
      <c r="E11" s="42"/>
      <c r="F11" s="42"/>
      <c r="G11" s="49"/>
      <c r="H11" s="44"/>
      <c r="I11" s="45"/>
      <c r="J11" s="46">
        <f t="shared" si="0"/>
        <v>0</v>
      </c>
    </row>
    <row r="12" spans="1:10" ht="13.5">
      <c r="A12" s="38"/>
      <c r="B12" s="47"/>
      <c r="C12" s="53"/>
      <c r="D12" s="41"/>
      <c r="E12" s="42"/>
      <c r="F12" s="42"/>
      <c r="G12" s="49"/>
      <c r="H12" s="44"/>
      <c r="I12" s="45"/>
      <c r="J12" s="46">
        <f t="shared" si="0"/>
        <v>0</v>
      </c>
    </row>
    <row r="13" spans="1:10" ht="13.5">
      <c r="A13" s="38"/>
      <c r="B13" s="47"/>
      <c r="C13" s="54"/>
      <c r="D13" s="51"/>
      <c r="E13" s="42"/>
      <c r="F13" s="42"/>
      <c r="G13" s="49"/>
      <c r="H13" s="44"/>
      <c r="I13" s="45"/>
      <c r="J13" s="46">
        <f t="shared" si="0"/>
        <v>0</v>
      </c>
    </row>
    <row r="14" spans="1:10" ht="13.5">
      <c r="A14" s="38"/>
      <c r="B14" s="47"/>
      <c r="C14" s="48"/>
      <c r="D14" s="41"/>
      <c r="E14" s="42"/>
      <c r="F14" s="42"/>
      <c r="G14" s="49"/>
      <c r="H14" s="44"/>
      <c r="I14" s="45"/>
      <c r="J14" s="46">
        <f t="shared" si="0"/>
        <v>0</v>
      </c>
    </row>
    <row r="15" spans="1:10" ht="13.5">
      <c r="A15" s="38"/>
      <c r="B15" s="47"/>
      <c r="C15" s="48"/>
      <c r="D15" s="41"/>
      <c r="E15" s="42"/>
      <c r="F15" s="42"/>
      <c r="G15" s="49"/>
      <c r="H15" s="44"/>
      <c r="I15" s="45"/>
      <c r="J15" s="46">
        <f t="shared" si="0"/>
        <v>0</v>
      </c>
    </row>
    <row r="16" spans="1:10" ht="13.5">
      <c r="A16" s="38"/>
      <c r="B16" s="47"/>
      <c r="C16" s="48"/>
      <c r="D16" s="41"/>
      <c r="E16" s="42"/>
      <c r="F16" s="42"/>
      <c r="G16" s="49"/>
      <c r="H16" s="44"/>
      <c r="I16" s="45"/>
      <c r="J16" s="46">
        <f t="shared" si="0"/>
        <v>0</v>
      </c>
    </row>
    <row r="17" spans="1:10" ht="13.5">
      <c r="A17" s="38"/>
      <c r="B17" s="47"/>
      <c r="C17" s="48"/>
      <c r="D17" s="41"/>
      <c r="E17" s="42"/>
      <c r="F17" s="42"/>
      <c r="G17" s="49"/>
      <c r="H17" s="44"/>
      <c r="I17" s="45"/>
      <c r="J17" s="46">
        <f t="shared" si="0"/>
        <v>0</v>
      </c>
    </row>
    <row r="18" spans="1:10" ht="13.5">
      <c r="A18" s="38"/>
      <c r="B18" s="47"/>
      <c r="C18" s="48"/>
      <c r="D18" s="41"/>
      <c r="E18" s="42"/>
      <c r="F18" s="42"/>
      <c r="G18" s="49"/>
      <c r="H18" s="44"/>
      <c r="I18" s="45"/>
      <c r="J18" s="46">
        <f t="shared" si="0"/>
        <v>0</v>
      </c>
    </row>
    <row r="19" spans="1:10" ht="13.5">
      <c r="A19" s="38"/>
      <c r="B19" s="47"/>
      <c r="C19" s="48"/>
      <c r="D19" s="41"/>
      <c r="E19" s="42"/>
      <c r="F19" s="42"/>
      <c r="G19" s="49"/>
      <c r="H19" s="44"/>
      <c r="I19" s="45"/>
      <c r="J19" s="46">
        <f t="shared" si="0"/>
        <v>0</v>
      </c>
    </row>
    <row r="20" spans="1:10" ht="13.5">
      <c r="A20" s="38"/>
      <c r="B20" s="47"/>
      <c r="C20" s="48"/>
      <c r="D20" s="41"/>
      <c r="E20" s="42"/>
      <c r="F20" s="42"/>
      <c r="G20" s="49"/>
      <c r="H20" s="44"/>
      <c r="I20" s="45"/>
      <c r="J20" s="46">
        <f t="shared" si="0"/>
        <v>0</v>
      </c>
    </row>
    <row r="21" spans="1:10" ht="13.5">
      <c r="A21" s="38"/>
      <c r="B21" s="47"/>
      <c r="C21" s="48"/>
      <c r="D21" s="41"/>
      <c r="E21" s="42"/>
      <c r="F21" s="42"/>
      <c r="G21" s="49"/>
      <c r="H21" s="44"/>
      <c r="I21" s="45"/>
      <c r="J21" s="46">
        <f t="shared" si="0"/>
        <v>0</v>
      </c>
    </row>
    <row r="22" spans="1:10" ht="13.5">
      <c r="A22" s="38"/>
      <c r="B22" s="47"/>
      <c r="C22" s="48"/>
      <c r="D22" s="41"/>
      <c r="E22" s="42"/>
      <c r="F22" s="42"/>
      <c r="G22" s="49"/>
      <c r="H22" s="44"/>
      <c r="I22" s="45"/>
      <c r="J22" s="46">
        <f t="shared" si="0"/>
        <v>0</v>
      </c>
    </row>
    <row r="23" spans="1:10" ht="13.5">
      <c r="A23" s="38"/>
      <c r="B23" s="47"/>
      <c r="C23" s="48"/>
      <c r="D23" s="41"/>
      <c r="E23" s="42"/>
      <c r="F23" s="42"/>
      <c r="G23" s="49"/>
      <c r="H23" s="44"/>
      <c r="I23" s="45"/>
      <c r="J23" s="46">
        <f t="shared" si="0"/>
        <v>0</v>
      </c>
    </row>
    <row r="24" spans="1:10" ht="13.5">
      <c r="A24" s="38"/>
      <c r="B24" s="47"/>
      <c r="C24" s="48"/>
      <c r="D24" s="41"/>
      <c r="E24" s="42"/>
      <c r="F24" s="42"/>
      <c r="G24" s="49"/>
      <c r="H24" s="44"/>
      <c r="I24" s="45"/>
      <c r="J24" s="46">
        <f t="shared" si="0"/>
        <v>0</v>
      </c>
    </row>
    <row r="25" spans="1:10" ht="13.5">
      <c r="A25" s="38"/>
      <c r="B25" s="47"/>
      <c r="C25" s="48"/>
      <c r="D25" s="41"/>
      <c r="E25" s="42"/>
      <c r="F25" s="42"/>
      <c r="G25" s="49"/>
      <c r="H25" s="44"/>
      <c r="I25" s="45"/>
      <c r="J25" s="46">
        <f t="shared" si="0"/>
        <v>0</v>
      </c>
    </row>
    <row r="26" spans="1:10" ht="13.5">
      <c r="A26" s="38"/>
      <c r="B26" s="47"/>
      <c r="C26" s="48"/>
      <c r="D26" s="41"/>
      <c r="E26" s="42"/>
      <c r="F26" s="42"/>
      <c r="G26" s="49"/>
      <c r="H26" s="44"/>
      <c r="I26" s="45"/>
      <c r="J26" s="46">
        <f t="shared" si="0"/>
        <v>0</v>
      </c>
    </row>
    <row r="27" spans="1:10" ht="13.5">
      <c r="A27" s="38"/>
      <c r="B27" s="47"/>
      <c r="C27" s="48"/>
      <c r="D27" s="41"/>
      <c r="E27" s="42"/>
      <c r="F27" s="42"/>
      <c r="G27" s="49"/>
      <c r="H27" s="44"/>
      <c r="I27" s="45"/>
      <c r="J27" s="46">
        <f t="shared" si="0"/>
        <v>0</v>
      </c>
    </row>
    <row r="28" spans="1:10" ht="13.5">
      <c r="A28" s="38"/>
      <c r="B28" s="47"/>
      <c r="C28" s="48"/>
      <c r="D28" s="41"/>
      <c r="E28" s="42"/>
      <c r="F28" s="42"/>
      <c r="G28" s="49"/>
      <c r="H28" s="44"/>
      <c r="I28" s="45"/>
      <c r="J28" s="46">
        <f t="shared" si="0"/>
        <v>0</v>
      </c>
    </row>
    <row r="29" spans="1:10" ht="13.5">
      <c r="A29" s="38"/>
      <c r="B29" s="47"/>
      <c r="C29" s="48"/>
      <c r="D29" s="41"/>
      <c r="E29" s="42"/>
      <c r="F29" s="42"/>
      <c r="G29" s="49"/>
      <c r="H29" s="44"/>
      <c r="I29" s="45"/>
      <c r="J29" s="46">
        <f t="shared" si="0"/>
        <v>0</v>
      </c>
    </row>
    <row r="30" spans="1:10" ht="13.5">
      <c r="A30" s="38"/>
      <c r="B30" s="47"/>
      <c r="C30" s="48"/>
      <c r="D30" s="41"/>
      <c r="E30" s="42"/>
      <c r="F30" s="42"/>
      <c r="G30" s="49"/>
      <c r="H30" s="44"/>
      <c r="I30" s="45"/>
      <c r="J30" s="46">
        <f t="shared" si="0"/>
        <v>0</v>
      </c>
    </row>
    <row r="31" spans="1:10" ht="14" thickBot="1">
      <c r="A31" s="38"/>
      <c r="B31" s="47"/>
      <c r="C31" s="48"/>
      <c r="D31" s="41"/>
      <c r="E31" s="42"/>
      <c r="F31" s="42"/>
      <c r="G31" s="49"/>
      <c r="H31" s="44"/>
      <c r="I31" s="45"/>
      <c r="J31" s="46">
        <f t="shared" si="0"/>
        <v>0</v>
      </c>
    </row>
    <row r="32" spans="1:10" ht="14" thickTop="1">
      <c r="A32" s="55"/>
      <c r="B32" s="56" t="s">
        <v>20</v>
      </c>
      <c r="C32" s="57"/>
      <c r="D32" s="58" t="s">
        <v>21</v>
      </c>
      <c r="E32" s="59">
        <f>SUM(E5:E31)</f>
        <v>0</v>
      </c>
      <c r="G32" s="60"/>
      <c r="H32" s="57"/>
      <c r="I32" s="57"/>
      <c r="J32" s="57"/>
    </row>
    <row r="33" spans="1:10" ht="14" thickBot="1">
      <c r="A33" s="55"/>
      <c r="B33" s="61"/>
      <c r="C33" s="61"/>
      <c r="D33" s="62"/>
      <c r="E33" s="63">
        <v>0.57499999999999996</v>
      </c>
      <c r="G33" s="57"/>
      <c r="H33" s="57"/>
      <c r="I33" s="57"/>
      <c r="J33" s="57"/>
    </row>
    <row r="34" spans="1:10" ht="14.5" thickTop="1" thickBot="1">
      <c r="A34" s="55"/>
      <c r="B34" s="64" t="s">
        <v>22</v>
      </c>
      <c r="C34" s="65"/>
      <c r="D34" s="64" t="s">
        <v>23</v>
      </c>
      <c r="E34" s="66">
        <f>+E32*$E$1</f>
        <v>0</v>
      </c>
      <c r="F34" s="66">
        <f>SUM(F5:F31)</f>
        <v>0</v>
      </c>
      <c r="G34" s="66">
        <f>SUM(G5:G31)</f>
        <v>0</v>
      </c>
      <c r="H34" s="66">
        <f>SUM(H5:H31)</f>
        <v>0</v>
      </c>
      <c r="I34" s="67"/>
      <c r="J34" s="67"/>
    </row>
    <row r="35" spans="1:10" ht="14" thickTop="1">
      <c r="A35" s="55"/>
      <c r="D35" s="68"/>
      <c r="E35" s="69"/>
      <c r="F35" s="61"/>
      <c r="G35" s="70"/>
      <c r="H35" s="71"/>
      <c r="I35" s="15"/>
      <c r="J35" s="72"/>
    </row>
    <row r="36" spans="1:10" ht="14" thickBot="1">
      <c r="A36" s="55"/>
      <c r="B36" s="64" t="s">
        <v>24</v>
      </c>
      <c r="C36" s="65"/>
      <c r="D36" s="64" t="s">
        <v>23</v>
      </c>
      <c r="E36" s="80" t="s">
        <v>25</v>
      </c>
      <c r="F36" s="80"/>
      <c r="G36" s="70">
        <f>E34+F34</f>
        <v>0</v>
      </c>
      <c r="H36" s="15"/>
      <c r="I36" s="15"/>
      <c r="J36" s="72"/>
    </row>
    <row r="37" spans="1:10" ht="15" thickTop="1" thickBot="1">
      <c r="A37" s="55"/>
      <c r="B37" s="73"/>
      <c r="C37" s="74"/>
      <c r="D37" s="68"/>
      <c r="E37" s="80" t="s">
        <v>26</v>
      </c>
      <c r="F37" s="80"/>
      <c r="G37" s="75">
        <f>G34+H34</f>
        <v>0</v>
      </c>
      <c r="I37" s="76" t="s">
        <v>27</v>
      </c>
      <c r="J37" s="66">
        <f>SUM(J5:J31)</f>
        <v>0</v>
      </c>
    </row>
    <row r="38" spans="1:10" ht="14" thickTop="1">
      <c r="A38" s="55"/>
      <c r="B38" s="64" t="s">
        <v>28</v>
      </c>
      <c r="C38" s="65"/>
      <c r="D38" s="64" t="s">
        <v>23</v>
      </c>
      <c r="E38" s="69"/>
      <c r="F38" s="61"/>
    </row>
  </sheetData>
  <sheetProtection algorithmName="SHA-512" hashValue="3wKXNmQhGPBwg657KCllCUEmhEGDRDim2lThsLbRuGqIJ0A3gpk+zywV9XprByiPSI675JgRZdA486D8FBCNuQ==" saltValue="WsF6M9ZfsU/2276Xj0Nonw==" spinCount="100000" sheet="1" objects="1" scenarios="1"/>
  <mergeCells count="4">
    <mergeCell ref="I1:J1"/>
    <mergeCell ref="E3:F3"/>
    <mergeCell ref="E36:F36"/>
    <mergeCell ref="E37:F3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D38" sqref="D38"/>
    </sheetView>
  </sheetViews>
  <sheetFormatPr defaultColWidth="9.81640625" defaultRowHeight="11.5"/>
  <cols>
    <col min="1" max="1" width="4.6328125" style="22" bestFit="1" customWidth="1"/>
    <col min="2" max="2" width="13.36328125" style="22" customWidth="1"/>
    <col min="3" max="3" width="19.453125" style="22" customWidth="1"/>
    <col min="4" max="4" width="76.90625" style="22" customWidth="1"/>
    <col min="5" max="8" width="10.90625" style="22" customWidth="1"/>
    <col min="9" max="9" width="14.453125" style="22" customWidth="1"/>
    <col min="10" max="10" width="9.90625" style="22" customWidth="1"/>
    <col min="11" max="16384" width="9.81640625" style="22"/>
  </cols>
  <sheetData>
    <row r="1" spans="1:10" ht="15">
      <c r="A1" s="14"/>
      <c r="B1" s="15" t="s">
        <v>5</v>
      </c>
      <c r="C1" s="21">
        <v>44465</v>
      </c>
      <c r="D1" s="17" t="s">
        <v>6</v>
      </c>
      <c r="E1" s="18">
        <v>0.57499999999999996</v>
      </c>
      <c r="F1" s="19" t="s">
        <v>7</v>
      </c>
      <c r="G1" s="20"/>
      <c r="H1" s="20" t="s">
        <v>8</v>
      </c>
      <c r="I1" s="78">
        <f>C3+13</f>
        <v>44491</v>
      </c>
      <c r="J1" s="78"/>
    </row>
    <row r="2" spans="1:10" ht="15">
      <c r="A2" s="14"/>
      <c r="B2" s="15"/>
      <c r="C2" s="23" t="s">
        <v>9</v>
      </c>
      <c r="D2" s="24"/>
      <c r="E2" s="25"/>
      <c r="F2" s="26"/>
      <c r="G2" s="20"/>
      <c r="H2" s="20"/>
      <c r="I2" s="27"/>
      <c r="J2" s="20"/>
    </row>
    <row r="3" spans="1:10" ht="17" thickBot="1">
      <c r="A3" s="14"/>
      <c r="B3" s="28"/>
      <c r="C3" s="21">
        <v>44478</v>
      </c>
      <c r="D3" s="29"/>
      <c r="E3" s="79" t="s">
        <v>10</v>
      </c>
      <c r="F3" s="79"/>
      <c r="G3" s="30"/>
      <c r="H3" s="30">
        <f>Intro!D11</f>
        <v>0</v>
      </c>
      <c r="I3" s="30"/>
      <c r="J3" s="31"/>
    </row>
    <row r="4" spans="1:10" ht="41.5" thickTop="1" thickBot="1">
      <c r="A4" s="32"/>
      <c r="B4" s="33" t="s">
        <v>11</v>
      </c>
      <c r="C4" s="34" t="s">
        <v>12</v>
      </c>
      <c r="D4" s="35" t="s">
        <v>13</v>
      </c>
      <c r="E4" s="35" t="s">
        <v>14</v>
      </c>
      <c r="F4" s="35" t="s">
        <v>15</v>
      </c>
      <c r="G4" s="36" t="s">
        <v>16</v>
      </c>
      <c r="H4" s="36" t="s">
        <v>17</v>
      </c>
      <c r="I4" s="36" t="s">
        <v>18</v>
      </c>
      <c r="J4" s="37" t="s">
        <v>19</v>
      </c>
    </row>
    <row r="5" spans="1:10" ht="14" thickTop="1">
      <c r="A5" s="38"/>
      <c r="B5" s="39"/>
      <c r="C5" s="40"/>
      <c r="D5" s="41"/>
      <c r="E5" s="42"/>
      <c r="F5" s="43"/>
      <c r="G5" s="43"/>
      <c r="H5" s="44"/>
      <c r="I5" s="45"/>
      <c r="J5" s="46">
        <f>+(+E5*$E$1)+F5+G5+H5</f>
        <v>0</v>
      </c>
    </row>
    <row r="6" spans="1:10" ht="13.5">
      <c r="A6" s="38"/>
      <c r="B6" s="47"/>
      <c r="C6" s="48"/>
      <c r="D6" s="41"/>
      <c r="E6" s="42"/>
      <c r="F6" s="42"/>
      <c r="G6" s="49"/>
      <c r="H6" s="44"/>
      <c r="I6" s="45"/>
      <c r="J6" s="46">
        <f t="shared" ref="J6:J31" si="0">+(+E6*$E$1)+F6+G6+H6</f>
        <v>0</v>
      </c>
    </row>
    <row r="7" spans="1:10" ht="13.5">
      <c r="A7" s="38"/>
      <c r="B7" s="47"/>
      <c r="C7" s="48"/>
      <c r="D7" s="41"/>
      <c r="E7" s="42"/>
      <c r="F7" s="42"/>
      <c r="G7" s="49"/>
      <c r="H7" s="44"/>
      <c r="I7" s="45"/>
      <c r="J7" s="46">
        <f t="shared" si="0"/>
        <v>0</v>
      </c>
    </row>
    <row r="8" spans="1:10" ht="13.5">
      <c r="A8" s="38"/>
      <c r="B8" s="47"/>
      <c r="C8" s="48"/>
      <c r="D8" s="41"/>
      <c r="E8" s="42"/>
      <c r="F8" s="42"/>
      <c r="G8" s="49"/>
      <c r="H8" s="44"/>
      <c r="I8" s="45"/>
      <c r="J8" s="46">
        <f t="shared" si="0"/>
        <v>0</v>
      </c>
    </row>
    <row r="9" spans="1:10" ht="13.5">
      <c r="A9" s="38"/>
      <c r="B9" s="47"/>
      <c r="C9" s="48"/>
      <c r="D9" s="41"/>
      <c r="E9" s="42"/>
      <c r="F9" s="42"/>
      <c r="G9" s="49"/>
      <c r="H9" s="44"/>
      <c r="I9" s="45"/>
      <c r="J9" s="46">
        <f t="shared" si="0"/>
        <v>0</v>
      </c>
    </row>
    <row r="10" spans="1:10" ht="13.5">
      <c r="A10" s="38"/>
      <c r="B10" s="47"/>
      <c r="C10" s="50"/>
      <c r="D10" s="51"/>
      <c r="E10" s="42"/>
      <c r="F10" s="42"/>
      <c r="G10" s="49"/>
      <c r="H10" s="44"/>
      <c r="I10" s="45"/>
      <c r="J10" s="46">
        <f t="shared" si="0"/>
        <v>0</v>
      </c>
    </row>
    <row r="11" spans="1:10" ht="13.5">
      <c r="A11" s="38"/>
      <c r="B11" s="47"/>
      <c r="C11" s="52"/>
      <c r="D11" s="51"/>
      <c r="E11" s="42"/>
      <c r="F11" s="42"/>
      <c r="G11" s="49"/>
      <c r="H11" s="44"/>
      <c r="I11" s="45"/>
      <c r="J11" s="46">
        <f t="shared" si="0"/>
        <v>0</v>
      </c>
    </row>
    <row r="12" spans="1:10" ht="13.5">
      <c r="A12" s="38"/>
      <c r="B12" s="47"/>
      <c r="C12" s="53"/>
      <c r="D12" s="41"/>
      <c r="E12" s="42"/>
      <c r="F12" s="42"/>
      <c r="G12" s="49"/>
      <c r="H12" s="44"/>
      <c r="I12" s="45"/>
      <c r="J12" s="46">
        <f t="shared" si="0"/>
        <v>0</v>
      </c>
    </row>
    <row r="13" spans="1:10" ht="13.5">
      <c r="A13" s="38"/>
      <c r="B13" s="47"/>
      <c r="C13" s="54"/>
      <c r="D13" s="51"/>
      <c r="E13" s="42"/>
      <c r="F13" s="42"/>
      <c r="G13" s="49"/>
      <c r="H13" s="44"/>
      <c r="I13" s="45"/>
      <c r="J13" s="46">
        <f t="shared" si="0"/>
        <v>0</v>
      </c>
    </row>
    <row r="14" spans="1:10" ht="13.5">
      <c r="A14" s="38"/>
      <c r="B14" s="47"/>
      <c r="C14" s="48"/>
      <c r="D14" s="41"/>
      <c r="E14" s="42"/>
      <c r="F14" s="42"/>
      <c r="G14" s="49"/>
      <c r="H14" s="44"/>
      <c r="I14" s="45"/>
      <c r="J14" s="46">
        <f t="shared" si="0"/>
        <v>0</v>
      </c>
    </row>
    <row r="15" spans="1:10" ht="13.5">
      <c r="A15" s="38"/>
      <c r="B15" s="47"/>
      <c r="C15" s="48"/>
      <c r="D15" s="41"/>
      <c r="E15" s="42"/>
      <c r="F15" s="42"/>
      <c r="G15" s="49"/>
      <c r="H15" s="44"/>
      <c r="I15" s="45"/>
      <c r="J15" s="46">
        <f t="shared" si="0"/>
        <v>0</v>
      </c>
    </row>
    <row r="16" spans="1:10" ht="13.5">
      <c r="A16" s="38"/>
      <c r="B16" s="47"/>
      <c r="C16" s="48"/>
      <c r="D16" s="41"/>
      <c r="E16" s="42"/>
      <c r="F16" s="42"/>
      <c r="G16" s="49"/>
      <c r="H16" s="44"/>
      <c r="I16" s="45"/>
      <c r="J16" s="46">
        <f t="shared" si="0"/>
        <v>0</v>
      </c>
    </row>
    <row r="17" spans="1:10" ht="13.5">
      <c r="A17" s="38"/>
      <c r="B17" s="47"/>
      <c r="C17" s="48"/>
      <c r="D17" s="41"/>
      <c r="E17" s="42"/>
      <c r="F17" s="42"/>
      <c r="G17" s="49"/>
      <c r="H17" s="44"/>
      <c r="I17" s="45"/>
      <c r="J17" s="46">
        <f t="shared" si="0"/>
        <v>0</v>
      </c>
    </row>
    <row r="18" spans="1:10" ht="13.5">
      <c r="A18" s="38"/>
      <c r="B18" s="47"/>
      <c r="C18" s="48"/>
      <c r="D18" s="41"/>
      <c r="E18" s="42"/>
      <c r="F18" s="42"/>
      <c r="G18" s="49"/>
      <c r="H18" s="44"/>
      <c r="I18" s="45"/>
      <c r="J18" s="46">
        <f t="shared" si="0"/>
        <v>0</v>
      </c>
    </row>
    <row r="19" spans="1:10" ht="13.5">
      <c r="A19" s="38"/>
      <c r="B19" s="47"/>
      <c r="C19" s="48"/>
      <c r="D19" s="41"/>
      <c r="E19" s="42"/>
      <c r="F19" s="42"/>
      <c r="G19" s="49"/>
      <c r="H19" s="44"/>
      <c r="I19" s="45"/>
      <c r="J19" s="46">
        <f t="shared" si="0"/>
        <v>0</v>
      </c>
    </row>
    <row r="20" spans="1:10" ht="13.5">
      <c r="A20" s="38"/>
      <c r="B20" s="47"/>
      <c r="C20" s="48"/>
      <c r="D20" s="41"/>
      <c r="E20" s="42"/>
      <c r="F20" s="42"/>
      <c r="G20" s="49"/>
      <c r="H20" s="44"/>
      <c r="I20" s="45"/>
      <c r="J20" s="46">
        <f t="shared" si="0"/>
        <v>0</v>
      </c>
    </row>
    <row r="21" spans="1:10" ht="13.5">
      <c r="A21" s="38"/>
      <c r="B21" s="47"/>
      <c r="C21" s="48"/>
      <c r="D21" s="41"/>
      <c r="E21" s="42"/>
      <c r="F21" s="42"/>
      <c r="G21" s="49"/>
      <c r="H21" s="44"/>
      <c r="I21" s="45"/>
      <c r="J21" s="46">
        <f t="shared" si="0"/>
        <v>0</v>
      </c>
    </row>
    <row r="22" spans="1:10" ht="13.5">
      <c r="A22" s="38"/>
      <c r="B22" s="47"/>
      <c r="C22" s="48"/>
      <c r="D22" s="41"/>
      <c r="E22" s="42"/>
      <c r="F22" s="42"/>
      <c r="G22" s="49"/>
      <c r="H22" s="44"/>
      <c r="I22" s="45"/>
      <c r="J22" s="46">
        <f t="shared" si="0"/>
        <v>0</v>
      </c>
    </row>
    <row r="23" spans="1:10" ht="13.5">
      <c r="A23" s="38"/>
      <c r="B23" s="47"/>
      <c r="C23" s="48"/>
      <c r="D23" s="41"/>
      <c r="E23" s="42"/>
      <c r="F23" s="42"/>
      <c r="G23" s="49"/>
      <c r="H23" s="44"/>
      <c r="I23" s="45"/>
      <c r="J23" s="46">
        <f t="shared" si="0"/>
        <v>0</v>
      </c>
    </row>
    <row r="24" spans="1:10" ht="13.5">
      <c r="A24" s="38"/>
      <c r="B24" s="47"/>
      <c r="C24" s="48"/>
      <c r="D24" s="41"/>
      <c r="E24" s="42"/>
      <c r="F24" s="42"/>
      <c r="G24" s="49"/>
      <c r="H24" s="44"/>
      <c r="I24" s="45"/>
      <c r="J24" s="46">
        <f t="shared" si="0"/>
        <v>0</v>
      </c>
    </row>
    <row r="25" spans="1:10" ht="13.5">
      <c r="A25" s="38"/>
      <c r="B25" s="47"/>
      <c r="C25" s="48"/>
      <c r="D25" s="41"/>
      <c r="E25" s="42"/>
      <c r="F25" s="42"/>
      <c r="G25" s="49"/>
      <c r="H25" s="44"/>
      <c r="I25" s="45"/>
      <c r="J25" s="46">
        <f t="shared" si="0"/>
        <v>0</v>
      </c>
    </row>
    <row r="26" spans="1:10" ht="13.5">
      <c r="A26" s="38"/>
      <c r="B26" s="47"/>
      <c r="C26" s="48"/>
      <c r="D26" s="41"/>
      <c r="E26" s="42"/>
      <c r="F26" s="42"/>
      <c r="G26" s="49"/>
      <c r="H26" s="44"/>
      <c r="I26" s="45"/>
      <c r="J26" s="46">
        <f t="shared" si="0"/>
        <v>0</v>
      </c>
    </row>
    <row r="27" spans="1:10" ht="13.5">
      <c r="A27" s="38"/>
      <c r="B27" s="47"/>
      <c r="C27" s="48"/>
      <c r="D27" s="41"/>
      <c r="E27" s="42"/>
      <c r="F27" s="42"/>
      <c r="G27" s="49"/>
      <c r="H27" s="44"/>
      <c r="I27" s="45"/>
      <c r="J27" s="46">
        <f t="shared" si="0"/>
        <v>0</v>
      </c>
    </row>
    <row r="28" spans="1:10" ht="13.5">
      <c r="A28" s="38"/>
      <c r="B28" s="47"/>
      <c r="C28" s="48"/>
      <c r="D28" s="41"/>
      <c r="E28" s="42"/>
      <c r="F28" s="42"/>
      <c r="G28" s="49"/>
      <c r="H28" s="44"/>
      <c r="I28" s="45"/>
      <c r="J28" s="46">
        <f t="shared" si="0"/>
        <v>0</v>
      </c>
    </row>
    <row r="29" spans="1:10" ht="13.5">
      <c r="A29" s="38"/>
      <c r="B29" s="47"/>
      <c r="C29" s="48"/>
      <c r="D29" s="41"/>
      <c r="E29" s="42"/>
      <c r="F29" s="42"/>
      <c r="G29" s="49"/>
      <c r="H29" s="44"/>
      <c r="I29" s="45"/>
      <c r="J29" s="46">
        <f t="shared" si="0"/>
        <v>0</v>
      </c>
    </row>
    <row r="30" spans="1:10" ht="13.5">
      <c r="A30" s="38"/>
      <c r="B30" s="47"/>
      <c r="C30" s="48"/>
      <c r="D30" s="41"/>
      <c r="E30" s="42"/>
      <c r="F30" s="42"/>
      <c r="G30" s="49"/>
      <c r="H30" s="44"/>
      <c r="I30" s="45"/>
      <c r="J30" s="46">
        <f t="shared" si="0"/>
        <v>0</v>
      </c>
    </row>
    <row r="31" spans="1:10" ht="14" thickBot="1">
      <c r="A31" s="38"/>
      <c r="B31" s="47"/>
      <c r="C31" s="48"/>
      <c r="D31" s="41"/>
      <c r="E31" s="42"/>
      <c r="F31" s="42"/>
      <c r="G31" s="49"/>
      <c r="H31" s="44"/>
      <c r="I31" s="45"/>
      <c r="J31" s="46">
        <f t="shared" si="0"/>
        <v>0</v>
      </c>
    </row>
    <row r="32" spans="1:10" ht="14" thickTop="1">
      <c r="A32" s="55"/>
      <c r="B32" s="56" t="s">
        <v>20</v>
      </c>
      <c r="C32" s="57"/>
      <c r="D32" s="58" t="s">
        <v>21</v>
      </c>
      <c r="E32" s="59">
        <f>SUM(E5:E31)</f>
        <v>0</v>
      </c>
      <c r="G32" s="60"/>
      <c r="H32" s="57"/>
      <c r="I32" s="57"/>
      <c r="J32" s="57"/>
    </row>
    <row r="33" spans="1:10" ht="14" thickBot="1">
      <c r="A33" s="55"/>
      <c r="B33" s="61"/>
      <c r="C33" s="61"/>
      <c r="D33" s="62"/>
      <c r="E33" s="63">
        <v>0.57499999999999996</v>
      </c>
      <c r="G33" s="57"/>
      <c r="H33" s="57"/>
      <c r="I33" s="57"/>
      <c r="J33" s="57"/>
    </row>
    <row r="34" spans="1:10" ht="14.5" thickTop="1" thickBot="1">
      <c r="A34" s="55"/>
      <c r="B34" s="64" t="s">
        <v>22</v>
      </c>
      <c r="C34" s="65"/>
      <c r="D34" s="64" t="s">
        <v>23</v>
      </c>
      <c r="E34" s="66">
        <f>+E32*$E$1</f>
        <v>0</v>
      </c>
      <c r="F34" s="66">
        <f>SUM(F5:F31)</f>
        <v>0</v>
      </c>
      <c r="G34" s="66">
        <f>SUM(G5:G31)</f>
        <v>0</v>
      </c>
      <c r="H34" s="66">
        <f>SUM(H5:H31)</f>
        <v>0</v>
      </c>
      <c r="I34" s="67"/>
      <c r="J34" s="67"/>
    </row>
    <row r="35" spans="1:10" ht="14" thickTop="1">
      <c r="A35" s="55"/>
      <c r="D35" s="68"/>
      <c r="E35" s="69"/>
      <c r="F35" s="61"/>
      <c r="G35" s="70"/>
      <c r="H35" s="71"/>
      <c r="I35" s="15"/>
      <c r="J35" s="72"/>
    </row>
    <row r="36" spans="1:10" ht="14" thickBot="1">
      <c r="A36" s="55"/>
      <c r="B36" s="64" t="s">
        <v>24</v>
      </c>
      <c r="C36" s="65"/>
      <c r="D36" s="64" t="s">
        <v>23</v>
      </c>
      <c r="E36" s="80" t="s">
        <v>25</v>
      </c>
      <c r="F36" s="80"/>
      <c r="G36" s="70">
        <f>E34+F34</f>
        <v>0</v>
      </c>
      <c r="H36" s="15"/>
      <c r="I36" s="15"/>
      <c r="J36" s="72"/>
    </row>
    <row r="37" spans="1:10" ht="15" thickTop="1" thickBot="1">
      <c r="A37" s="55"/>
      <c r="B37" s="73"/>
      <c r="C37" s="74"/>
      <c r="D37" s="68"/>
      <c r="E37" s="80" t="s">
        <v>26</v>
      </c>
      <c r="F37" s="80"/>
      <c r="G37" s="75">
        <f>G34+H34</f>
        <v>0</v>
      </c>
      <c r="I37" s="76" t="s">
        <v>27</v>
      </c>
      <c r="J37" s="66">
        <f>SUM(J5:J31)</f>
        <v>0</v>
      </c>
    </row>
    <row r="38" spans="1:10" ht="14" thickTop="1">
      <c r="A38" s="55"/>
      <c r="B38" s="64" t="s">
        <v>28</v>
      </c>
      <c r="C38" s="65"/>
      <c r="D38" s="64" t="s">
        <v>23</v>
      </c>
      <c r="E38" s="69"/>
      <c r="F38" s="61"/>
    </row>
  </sheetData>
  <sheetProtection algorithmName="SHA-512" hashValue="nnI0jCa2jO70MyxRAqNLDXs3I0/yylgjncNrnJHONcujaPLKqxQw8q88zb0FwNxzp7KJz4SWQhWb7BhLcH/ngg==" saltValue="BG3YWJJ35fQUYZA8fkxCLw==" spinCount="100000" sheet="1" objects="1" scenarios="1"/>
  <mergeCells count="4">
    <mergeCell ref="I1:J1"/>
    <mergeCell ref="E3:F3"/>
    <mergeCell ref="E36:F36"/>
    <mergeCell ref="E37:F3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9BE75C8AD2A441A38886865BACC8C6" ma:contentTypeVersion="13" ma:contentTypeDescription="Create a new document." ma:contentTypeScope="" ma:versionID="9d4a5ed3368bbc2563f9e69493d11abd">
  <xsd:schema xmlns:xsd="http://www.w3.org/2001/XMLSchema" xmlns:xs="http://www.w3.org/2001/XMLSchema" xmlns:p="http://schemas.microsoft.com/office/2006/metadata/properties" xmlns:ns2="a8a4dc89-1d0c-4a0b-8c69-883c4148f451" xmlns:ns3="3b6423b1-8eed-41e0-87f9-3333618afc45" targetNamespace="http://schemas.microsoft.com/office/2006/metadata/properties" ma:root="true" ma:fieldsID="2f0bb1bb1434f707feffda4dbc18eb76" ns2:_="" ns3:_="">
    <xsd:import namespace="a8a4dc89-1d0c-4a0b-8c69-883c4148f451"/>
    <xsd:import namespace="3b6423b1-8eed-41e0-87f9-3333618afc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a4dc89-1d0c-4a0b-8c69-883c4148f4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6423b1-8eed-41e0-87f9-3333618afc4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EB6E4F-C571-46D0-9F51-E717791302D6}"/>
</file>

<file path=customXml/itemProps2.xml><?xml version="1.0" encoding="utf-8"?>
<ds:datastoreItem xmlns:ds="http://schemas.openxmlformats.org/officeDocument/2006/customXml" ds:itemID="{00D18387-52D8-40EE-BAFE-714172E21FF7}"/>
</file>

<file path=customXml/itemProps3.xml><?xml version="1.0" encoding="utf-8"?>
<ds:datastoreItem xmlns:ds="http://schemas.openxmlformats.org/officeDocument/2006/customXml" ds:itemID="{CC0BA366-1A50-48D1-84BC-4795C4DA73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Intro</vt:lpstr>
      <vt:lpstr>July 16</vt:lpstr>
      <vt:lpstr>July 30</vt:lpstr>
      <vt:lpstr>August 13</vt:lpstr>
      <vt:lpstr>August 27</vt:lpstr>
      <vt:lpstr>September 10</vt:lpstr>
      <vt:lpstr>September 24</vt:lpstr>
      <vt:lpstr>October 08</vt:lpstr>
      <vt:lpstr>October 22</vt:lpstr>
      <vt:lpstr>November 05</vt:lpstr>
      <vt:lpstr>November 19</vt:lpstr>
      <vt:lpstr>December 03</vt:lpstr>
      <vt:lpstr>December 17</vt:lpstr>
      <vt:lpstr>December 31</vt:lpstr>
      <vt:lpstr>January 14</vt:lpstr>
      <vt:lpstr>January 28 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Tierno-Klemm</dc:creator>
  <cp:lastModifiedBy>Barbara Tierno-Klemm</cp:lastModifiedBy>
  <dcterms:created xsi:type="dcterms:W3CDTF">2021-05-28T14:29:22Z</dcterms:created>
  <dcterms:modified xsi:type="dcterms:W3CDTF">2021-06-01T13:26:45Z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0x010100519BE75C8AD2A441A38886865BACC8C6</vt:lpwstr>
  </property>
</Properties>
</file>